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hss-my.sharepoint.com/personal/marc_marin_cttech_org/Documents/Desktop/"/>
    </mc:Choice>
  </mc:AlternateContent>
  <xr:revisionPtr revIDLastSave="0" documentId="8_{254C2560-42D4-4B24-97A8-D53452191A1E}" xr6:coauthVersionLast="36" xr6:coauthVersionMax="36" xr10:uidLastSave="{00000000-0000-0000-0000-000000000000}"/>
  <bookViews>
    <workbookView xWindow="0" yWindow="0" windowWidth="21570" windowHeight="7980" xr2:uid="{AFC16200-8033-4E97-8C10-FFE48027D2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48" i="1" l="1"/>
  <c r="E49" i="1" s="1"/>
  <c r="E51" i="1" s="1"/>
</calcChain>
</file>

<file path=xl/sharedStrings.xml><?xml version="1.0" encoding="utf-8"?>
<sst xmlns="http://schemas.openxmlformats.org/spreadsheetml/2006/main" count="88" uniqueCount="47">
  <si>
    <t>Sherrie Diamond</t>
  </si>
  <si>
    <t>sherrie.diamond@chefwear.com</t>
  </si>
  <si>
    <t>Order Date:</t>
  </si>
  <si>
    <t>City/State/Zip</t>
  </si>
  <si>
    <t>Qty</t>
  </si>
  <si>
    <t xml:space="preserve">Item </t>
  </si>
  <si>
    <t>Description</t>
  </si>
  <si>
    <t>Price Ea.</t>
  </si>
  <si>
    <t>TOTAL</t>
  </si>
  <si>
    <t>Unisex Modern Essential Long Sleeve Chef Coat</t>
  </si>
  <si>
    <t xml:space="preserve"> </t>
  </si>
  <si>
    <t>CW4412-CW105</t>
  </si>
  <si>
    <t>XS</t>
  </si>
  <si>
    <t xml:space="preserve">S </t>
  </si>
  <si>
    <t>M</t>
  </si>
  <si>
    <t>L</t>
  </si>
  <si>
    <t>XL</t>
  </si>
  <si>
    <t>2X</t>
  </si>
  <si>
    <t>OTHER (3X-5X)</t>
  </si>
  <si>
    <t>Cool Shield Ankle Pant</t>
  </si>
  <si>
    <t>CW3273-CW30</t>
  </si>
  <si>
    <t>Hats</t>
  </si>
  <si>
    <t>CW1432-CW30</t>
  </si>
  <si>
    <t>Adjustable Mesh Top Skull Cap-One Size</t>
  </si>
  <si>
    <t>CW24043-CW30</t>
  </si>
  <si>
    <t>Bouffant Cap-One Size</t>
  </si>
  <si>
    <t>Aprons</t>
  </si>
  <si>
    <t>CW1650-CW30</t>
  </si>
  <si>
    <t>Classic Cotton Bib-One Size</t>
  </si>
  <si>
    <t xml:space="preserve">Front of House </t>
  </si>
  <si>
    <t>Slim Long Sleeve Carefree Poplin Shirt-MENS</t>
  </si>
  <si>
    <t>CW1337-CW105</t>
  </si>
  <si>
    <t>Slim Long Sleeve Carefree Poplin Shirt-WOMENS</t>
  </si>
  <si>
    <t>CW1338-CW105</t>
  </si>
  <si>
    <t>SUBTOTAL</t>
  </si>
  <si>
    <t>CT Sales Tax 6.35%</t>
  </si>
  <si>
    <t xml:space="preserve">Shipping </t>
  </si>
  <si>
    <t xml:space="preserve">  OUR WEAR.  YOUR JOURNEY.</t>
  </si>
  <si>
    <t xml:space="preserve">            *CHEF COAT                            CHEF PANTS                    HATS                       APRON                      *FOH-MEN &amp; WOMEN SHIRTS</t>
  </si>
  <si>
    <t>CONTACT TO ORDER</t>
  </si>
  <si>
    <t xml:space="preserve">662-893-9139 </t>
  </si>
  <si>
    <t>Student Name</t>
  </si>
  <si>
    <t>Credit Card:  Name on Card/Card #/Expiration Date</t>
  </si>
  <si>
    <t>School Name</t>
  </si>
  <si>
    <t>Home Address</t>
  </si>
  <si>
    <t xml:space="preserve">                                                           Cost of Logo/Name included in coat/shirt pricing</t>
  </si>
  <si>
    <t>CTECS CULINARY UNIFORM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</si>
</sst>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5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b/>
      <sz val="10"/>
      <color rgb="FF7030A0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9"/>
      <color rgb="FFC00000"/>
      <name val="Calibri"/>
      <family val="2"/>
    </font>
    <font>
      <sz val="11"/>
      <color theme="1"/>
      <name val="Calibri"/>
      <family val="2"/>
    </font>
    <font>
      <b/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6"/>
      <color theme="0"/>
      <name val="Calibri"/>
      <family val="2"/>
    </font>
    <font>
      <b/>
      <sz val="16"/>
      <color indexed="9"/>
      <name val="Calibri"/>
      <family val="2"/>
    </font>
    <font>
      <b/>
      <i/>
      <sz val="9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5" xfId="0" applyFont="1" applyBorder="1"/>
    <xf numFmtId="0" fontId="4" fillId="0" borderId="3" xfId="0" applyFont="1" applyBorder="1"/>
    <xf numFmtId="0" fontId="8" fillId="6" borderId="23" xfId="0" applyFont="1" applyFill="1" applyBorder="1" applyAlignment="1">
      <alignment horizontal="left"/>
    </xf>
    <xf numFmtId="0" fontId="4" fillId="6" borderId="23" xfId="0" applyFont="1" applyFill="1" applyBorder="1"/>
    <xf numFmtId="0" fontId="4" fillId="0" borderId="25" xfId="0" applyFont="1" applyBorder="1" applyAlignment="1">
      <alignment vertical="top" wrapText="1"/>
    </xf>
    <xf numFmtId="0" fontId="11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0" fillId="0" borderId="3" xfId="0" applyBorder="1"/>
    <xf numFmtId="0" fontId="8" fillId="6" borderId="15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8" xfId="0" applyFont="1" applyBorder="1" applyAlignment="1">
      <alignment vertical="top" wrapText="1"/>
    </xf>
    <xf numFmtId="0" fontId="13" fillId="0" borderId="1" xfId="0" applyFont="1" applyBorder="1"/>
    <xf numFmtId="0" fontId="13" fillId="0" borderId="2" xfId="0" applyFont="1" applyBorder="1"/>
    <xf numFmtId="0" fontId="13" fillId="0" borderId="0" xfId="0" applyFont="1"/>
    <xf numFmtId="0" fontId="14" fillId="0" borderId="27" xfId="0" applyFont="1" applyBorder="1"/>
    <xf numFmtId="0" fontId="14" fillId="0" borderId="28" xfId="0" applyFont="1" applyBorder="1"/>
    <xf numFmtId="0" fontId="15" fillId="2" borderId="22" xfId="0" applyFont="1" applyFill="1" applyBorder="1" applyAlignment="1">
      <alignment horizontal="left" vertical="center"/>
    </xf>
    <xf numFmtId="0" fontId="15" fillId="0" borderId="19" xfId="0" applyFont="1" applyBorder="1"/>
    <xf numFmtId="0" fontId="15" fillId="0" borderId="26" xfId="0" applyFont="1" applyBorder="1"/>
    <xf numFmtId="0" fontId="17" fillId="2" borderId="19" xfId="2" applyFont="1" applyFill="1" applyBorder="1" applyAlignment="1" applyProtection="1">
      <alignment vertical="center"/>
    </xf>
    <xf numFmtId="0" fontId="14" fillId="0" borderId="29" xfId="0" applyFont="1" applyBorder="1"/>
    <xf numFmtId="0" fontId="18" fillId="0" borderId="26" xfId="0" applyFont="1" applyBorder="1"/>
    <xf numFmtId="0" fontId="18" fillId="0" borderId="19" xfId="0" applyFont="1" applyBorder="1"/>
    <xf numFmtId="0" fontId="15" fillId="2" borderId="22" xfId="0" applyFont="1" applyFill="1" applyBorder="1" applyAlignment="1">
      <alignment horizontal="right"/>
    </xf>
    <xf numFmtId="0" fontId="16" fillId="0" borderId="19" xfId="0" applyFont="1" applyBorder="1"/>
    <xf numFmtId="0" fontId="20" fillId="0" borderId="0" xfId="0" applyFont="1"/>
    <xf numFmtId="0" fontId="21" fillId="3" borderId="4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right" wrapText="1"/>
    </xf>
    <xf numFmtId="0" fontId="21" fillId="3" borderId="5" xfId="0" applyFont="1" applyFill="1" applyBorder="1" applyAlignment="1">
      <alignment horizontal="center"/>
    </xf>
    <xf numFmtId="0" fontId="22" fillId="0" borderId="0" xfId="0" applyFont="1"/>
    <xf numFmtId="0" fontId="23" fillId="4" borderId="10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left"/>
    </xf>
    <xf numFmtId="0" fontId="24" fillId="4" borderId="8" xfId="0" applyFont="1" applyFill="1" applyBorder="1" applyAlignment="1">
      <alignment horizontal="center"/>
    </xf>
    <xf numFmtId="7" fontId="23" fillId="4" borderId="8" xfId="1" applyNumberFormat="1" applyFont="1" applyFill="1" applyBorder="1" applyAlignment="1">
      <alignment horizontal="right" wrapText="1"/>
    </xf>
    <xf numFmtId="44" fontId="23" fillId="4" borderId="11" xfId="1" applyFont="1" applyFill="1" applyBorder="1"/>
    <xf numFmtId="0" fontId="25" fillId="0" borderId="10" xfId="0" applyFont="1" applyBorder="1" applyAlignment="1">
      <alignment horizontal="center"/>
    </xf>
    <xf numFmtId="0" fontId="23" fillId="5" borderId="7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7" fontId="25" fillId="0" borderId="8" xfId="1" applyNumberFormat="1" applyFont="1" applyFill="1" applyBorder="1" applyAlignment="1">
      <alignment horizontal="right" wrapText="1"/>
    </xf>
    <xf numFmtId="44" fontId="25" fillId="0" borderId="11" xfId="1" applyFont="1" applyFill="1" applyBorder="1"/>
    <xf numFmtId="0" fontId="25" fillId="2" borderId="10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7" xfId="0" applyFont="1" applyFill="1" applyBorder="1"/>
    <xf numFmtId="0" fontId="24" fillId="4" borderId="7" xfId="0" applyFont="1" applyFill="1" applyBorder="1" applyAlignment="1">
      <alignment horizontal="center"/>
    </xf>
    <xf numFmtId="164" fontId="23" fillId="4" borderId="7" xfId="0" applyNumberFormat="1" applyFont="1" applyFill="1" applyBorder="1" applyAlignment="1">
      <alignment horizontal="right"/>
    </xf>
    <xf numFmtId="0" fontId="25" fillId="2" borderId="4" xfId="0" applyFont="1" applyFill="1" applyBorder="1" applyAlignment="1">
      <alignment horizontal="center"/>
    </xf>
    <xf numFmtId="0" fontId="23" fillId="5" borderId="7" xfId="0" applyFont="1" applyFill="1" applyBorder="1"/>
    <xf numFmtId="164" fontId="25" fillId="2" borderId="7" xfId="0" applyNumberFormat="1" applyFont="1" applyFill="1" applyBorder="1" applyAlignment="1">
      <alignment horizontal="right"/>
    </xf>
    <xf numFmtId="44" fontId="25" fillId="2" borderId="11" xfId="1" applyFont="1" applyFill="1" applyBorder="1"/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4" borderId="8" xfId="0" applyFont="1" applyFill="1" applyBorder="1"/>
    <xf numFmtId="0" fontId="25" fillId="2" borderId="14" xfId="0" applyFont="1" applyFill="1" applyBorder="1" applyAlignment="1">
      <alignment horizontal="center"/>
    </xf>
    <xf numFmtId="0" fontId="23" fillId="5" borderId="8" xfId="0" applyFont="1" applyFill="1" applyBorder="1"/>
    <xf numFmtId="0" fontId="25" fillId="2" borderId="7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3" fillId="5" borderId="9" xfId="0" applyFont="1" applyFill="1" applyBorder="1"/>
    <xf numFmtId="0" fontId="25" fillId="2" borderId="6" xfId="0" applyFont="1" applyFill="1" applyBorder="1" applyAlignment="1">
      <alignment horizontal="center"/>
    </xf>
    <xf numFmtId="164" fontId="25" fillId="2" borderId="6" xfId="0" applyNumberFormat="1" applyFont="1" applyFill="1" applyBorder="1" applyAlignment="1">
      <alignment horizontal="right"/>
    </xf>
    <xf numFmtId="0" fontId="23" fillId="4" borderId="9" xfId="0" applyFont="1" applyFill="1" applyBorder="1"/>
    <xf numFmtId="0" fontId="24" fillId="4" borderId="6" xfId="0" applyFont="1" applyFill="1" applyBorder="1" applyAlignment="1">
      <alignment horizontal="center"/>
    </xf>
    <xf numFmtId="164" fontId="23" fillId="4" borderId="6" xfId="0" applyNumberFormat="1" applyFont="1" applyFill="1" applyBorder="1" applyAlignment="1">
      <alignment horizontal="right"/>
    </xf>
    <xf numFmtId="44" fontId="25" fillId="4" borderId="11" xfId="1" applyFont="1" applyFill="1" applyBorder="1"/>
    <xf numFmtId="0" fontId="25" fillId="0" borderId="7" xfId="0" applyFont="1" applyBorder="1" applyAlignment="1">
      <alignment horizontal="center"/>
    </xf>
    <xf numFmtId="164" fontId="25" fillId="0" borderId="6" xfId="0" applyNumberFormat="1" applyFont="1" applyBorder="1" applyAlignment="1">
      <alignment horizontal="right"/>
    </xf>
    <xf numFmtId="164" fontId="25" fillId="0" borderId="8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4" fontId="25" fillId="2" borderId="17" xfId="1" applyFont="1" applyFill="1" applyBorder="1"/>
    <xf numFmtId="0" fontId="26" fillId="2" borderId="20" xfId="0" applyFont="1" applyFill="1" applyBorder="1" applyAlignment="1">
      <alignment horizontal="right"/>
    </xf>
    <xf numFmtId="0" fontId="25" fillId="4" borderId="3" xfId="0" applyFont="1" applyFill="1" applyBorder="1" applyAlignment="1">
      <alignment horizontal="center"/>
    </xf>
    <xf numFmtId="164" fontId="27" fillId="2" borderId="7" xfId="0" applyNumberFormat="1" applyFont="1" applyFill="1" applyBorder="1" applyAlignment="1">
      <alignment horizontal="right"/>
    </xf>
    <xf numFmtId="44" fontId="25" fillId="2" borderId="18" xfId="1" applyFont="1" applyFill="1" applyBorder="1"/>
    <xf numFmtId="164" fontId="25" fillId="2" borderId="7" xfId="0" applyNumberFormat="1" applyFont="1" applyFill="1" applyBorder="1" applyAlignment="1">
      <alignment horizontal="left"/>
    </xf>
    <xf numFmtId="0" fontId="23" fillId="4" borderId="3" xfId="0" applyFont="1" applyFill="1" applyBorder="1"/>
    <xf numFmtId="0" fontId="25" fillId="2" borderId="7" xfId="0" applyFont="1" applyFill="1" applyBorder="1" applyAlignment="1">
      <alignment horizontal="right"/>
    </xf>
    <xf numFmtId="44" fontId="25" fillId="2" borderId="19" xfId="1" applyFont="1" applyFill="1" applyBorder="1"/>
    <xf numFmtId="0" fontId="28" fillId="4" borderId="3" xfId="0" applyFont="1" applyFill="1" applyBorder="1"/>
    <xf numFmtId="44" fontId="26" fillId="2" borderId="21" xfId="1" applyFont="1" applyFill="1" applyBorder="1"/>
    <xf numFmtId="0" fontId="26" fillId="0" borderId="3" xfId="0" applyFont="1" applyBorder="1"/>
    <xf numFmtId="0" fontId="15" fillId="2" borderId="24" xfId="0" applyFont="1" applyFill="1" applyBorder="1" applyAlignment="1">
      <alignment horizontal="left" vertical="center"/>
    </xf>
    <xf numFmtId="0" fontId="16" fillId="2" borderId="8" xfId="2" applyFont="1" applyFill="1" applyBorder="1" applyAlignment="1" applyProtection="1">
      <alignment horizontal="left" vertical="center"/>
    </xf>
    <xf numFmtId="0" fontId="15" fillId="0" borderId="18" xfId="0" applyFont="1" applyBorder="1"/>
    <xf numFmtId="0" fontId="16" fillId="2" borderId="0" xfId="2" applyFont="1" applyFill="1" applyBorder="1" applyAlignment="1" applyProtection="1">
      <alignment horizontal="left" vertical="center"/>
    </xf>
    <xf numFmtId="0" fontId="15" fillId="0" borderId="5" xfId="0" applyFont="1" applyBorder="1"/>
    <xf numFmtId="0" fontId="30" fillId="0" borderId="30" xfId="0" applyFont="1" applyBorder="1" applyAlignment="1">
      <alignment horizontal="center" vertical="center" wrapText="1"/>
    </xf>
    <xf numFmtId="0" fontId="31" fillId="0" borderId="30" xfId="0" applyFont="1" applyBorder="1"/>
    <xf numFmtId="0" fontId="31" fillId="0" borderId="20" xfId="0" applyFont="1" applyBorder="1"/>
    <xf numFmtId="0" fontId="31" fillId="0" borderId="0" xfId="0" applyFont="1"/>
    <xf numFmtId="0" fontId="31" fillId="0" borderId="31" xfId="0" applyFont="1" applyBorder="1"/>
    <xf numFmtId="0" fontId="4" fillId="2" borderId="0" xfId="0" applyFont="1" applyFill="1"/>
    <xf numFmtId="0" fontId="4" fillId="0" borderId="0" xfId="0" applyFont="1"/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11" xfId="2" applyFont="1" applyFill="1" applyBorder="1" applyAlignment="1" applyProtection="1">
      <alignment vertical="center"/>
    </xf>
    <xf numFmtId="0" fontId="7" fillId="0" borderId="0" xfId="0" applyFont="1" applyAlignment="1">
      <alignment horizontal="center"/>
    </xf>
    <xf numFmtId="0" fontId="9" fillId="2" borderId="0" xfId="0" applyFont="1" applyFill="1"/>
    <xf numFmtId="0" fontId="26" fillId="0" borderId="0" xfId="0" applyFont="1"/>
    <xf numFmtId="0" fontId="19" fillId="2" borderId="0" xfId="0" applyFont="1" applyFill="1"/>
    <xf numFmtId="0" fontId="21" fillId="3" borderId="0" xfId="0" applyFont="1" applyFill="1" applyAlignment="1">
      <alignment horizontal="center"/>
    </xf>
    <xf numFmtId="0" fontId="23" fillId="4" borderId="0" xfId="0" applyFont="1" applyFill="1"/>
    <xf numFmtId="0" fontId="25" fillId="4" borderId="0" xfId="0" applyFont="1" applyFill="1" applyAlignment="1">
      <alignment horizontal="center"/>
    </xf>
    <xf numFmtId="0" fontId="23" fillId="4" borderId="0" xfId="0" applyFont="1" applyFill="1" applyAlignment="1">
      <alignment horizontal="right"/>
    </xf>
    <xf numFmtId="0" fontId="27" fillId="4" borderId="0" xfId="0" applyFont="1" applyFill="1" applyAlignment="1">
      <alignment horizontal="center"/>
    </xf>
    <xf numFmtId="0" fontId="28" fillId="4" borderId="0" xfId="0" applyFont="1" applyFill="1"/>
    <xf numFmtId="0" fontId="29" fillId="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7" fillId="2" borderId="7" xfId="0" applyFont="1" applyFill="1" applyBorder="1"/>
    <xf numFmtId="0" fontId="32" fillId="0" borderId="7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2" borderId="8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center"/>
    </xf>
    <xf numFmtId="164" fontId="23" fillId="4" borderId="7" xfId="0" applyNumberFormat="1" applyFont="1" applyFill="1" applyBorder="1"/>
    <xf numFmtId="0" fontId="3" fillId="2" borderId="3" xfId="0" applyFont="1" applyFill="1" applyBorder="1" applyAlignment="1">
      <alignment wrapText="1"/>
    </xf>
    <xf numFmtId="0" fontId="33" fillId="6" borderId="15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A365D1"/>
      <color rgb="FF9933FF"/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52</xdr:row>
      <xdr:rowOff>38100</xdr:rowOff>
    </xdr:from>
    <xdr:to>
      <xdr:col>1</xdr:col>
      <xdr:colOff>914400</xdr:colOff>
      <xdr:row>58</xdr:row>
      <xdr:rowOff>85725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992DFD4-CA93-444C-9A90-A108B108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0201275"/>
          <a:ext cx="8477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1514475</xdr:colOff>
      <xdr:row>52</xdr:row>
      <xdr:rowOff>28575</xdr:rowOff>
    </xdr:from>
    <xdr:to>
      <xdr:col>2</xdr:col>
      <xdr:colOff>2038350</xdr:colOff>
      <xdr:row>54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6605EFD-64A4-4D02-9A76-B789FBD5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0191750"/>
          <a:ext cx="5238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2533650</xdr:colOff>
      <xdr:row>52</xdr:row>
      <xdr:rowOff>61140</xdr:rowOff>
    </xdr:from>
    <xdr:to>
      <xdr:col>3</xdr:col>
      <xdr:colOff>537069</xdr:colOff>
      <xdr:row>58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DD94CD-DAEC-4A83-AAD1-7456DF11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0224315"/>
          <a:ext cx="660894" cy="120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895351</xdr:colOff>
      <xdr:row>52</xdr:row>
      <xdr:rowOff>57150</xdr:rowOff>
    </xdr:from>
    <xdr:to>
      <xdr:col>4</xdr:col>
      <xdr:colOff>390258</xdr:colOff>
      <xdr:row>58</xdr:row>
      <xdr:rowOff>95250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DDD4B610-B27B-4CAB-868E-3621A6D2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1" y="10220325"/>
          <a:ext cx="723632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552450</xdr:colOff>
      <xdr:row>52</xdr:row>
      <xdr:rowOff>38099</xdr:rowOff>
    </xdr:from>
    <xdr:to>
      <xdr:col>4</xdr:col>
      <xdr:colOff>1200290</xdr:colOff>
      <xdr:row>58</xdr:row>
      <xdr:rowOff>85724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91AA0E08-DDFF-494C-9A35-BC27A899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0201274"/>
          <a:ext cx="64784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1400175</xdr:colOff>
      <xdr:row>54</xdr:row>
      <xdr:rowOff>133350</xdr:rowOff>
    </xdr:from>
    <xdr:to>
      <xdr:col>2</xdr:col>
      <xdr:colOff>2047875</xdr:colOff>
      <xdr:row>57</xdr:row>
      <xdr:rowOff>104775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38FCE6CE-7A0A-4C75-BFFD-DAFF81AF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10677525"/>
          <a:ext cx="647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52</xdr:row>
      <xdr:rowOff>38100</xdr:rowOff>
    </xdr:from>
    <xdr:to>
      <xdr:col>2</xdr:col>
      <xdr:colOff>1276350</xdr:colOff>
      <xdr:row>57</xdr:row>
      <xdr:rowOff>171450</xdr:rowOff>
    </xdr:to>
    <xdr:pic>
      <xdr:nvPicPr>
        <xdr:cNvPr id="12" name="Picture 13" descr="Cool Shield Ankle Pant (CW3273)">
          <a:extLst>
            <a:ext uri="{FF2B5EF4-FFF2-40B4-BE49-F238E27FC236}">
              <a16:creationId xmlns:a16="http://schemas.microsoft.com/office/drawing/2014/main" id="{347A013C-D3B6-486B-84D5-A1FD758A3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0201275"/>
          <a:ext cx="10763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219074</xdr:colOff>
      <xdr:row>62</xdr:row>
      <xdr:rowOff>152399</xdr:rowOff>
    </xdr:from>
    <xdr:to>
      <xdr:col>2</xdr:col>
      <xdr:colOff>927173</xdr:colOff>
      <xdr:row>65</xdr:row>
      <xdr:rowOff>428625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65F0D52-377A-B2CF-CCE4-162DFECD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33524" y="11277599"/>
          <a:ext cx="708099" cy="847726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60</xdr:row>
      <xdr:rowOff>104775</xdr:rowOff>
    </xdr:from>
    <xdr:to>
      <xdr:col>2</xdr:col>
      <xdr:colOff>1942756</xdr:colOff>
      <xdr:row>62</xdr:row>
      <xdr:rowOff>142833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E3B7F96-BEE4-7E2F-D185-B005B9C84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04825" y="11744325"/>
          <a:ext cx="2752381" cy="333333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60</xdr:row>
      <xdr:rowOff>76200</xdr:rowOff>
    </xdr:from>
    <xdr:to>
      <xdr:col>4</xdr:col>
      <xdr:colOff>1609380</xdr:colOff>
      <xdr:row>62</xdr:row>
      <xdr:rowOff>161881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B7CE4CD-5F06-91CB-A942-1FC2504BC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362450" y="11715750"/>
          <a:ext cx="2761905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47</xdr:row>
      <xdr:rowOff>138828</xdr:rowOff>
    </xdr:from>
    <xdr:to>
      <xdr:col>1</xdr:col>
      <xdr:colOff>876300</xdr:colOff>
      <xdr:row>49</xdr:row>
      <xdr:rowOff>90319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0EF54A0-2784-440E-8173-CE25A482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882653"/>
          <a:ext cx="1133475" cy="275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549992</xdr:colOff>
      <xdr:row>0</xdr:row>
      <xdr:rowOff>123825</xdr:rowOff>
    </xdr:from>
    <xdr:to>
      <xdr:col>2</xdr:col>
      <xdr:colOff>2038351</xdr:colOff>
      <xdr:row>2</xdr:row>
      <xdr:rowOff>151179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D0D63B2-5DB7-B795-F813-8EC4B41AE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21467" y="123825"/>
          <a:ext cx="2431334" cy="370254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70</xdr:row>
      <xdr:rowOff>171450</xdr:rowOff>
    </xdr:from>
    <xdr:to>
      <xdr:col>4</xdr:col>
      <xdr:colOff>2276475</xdr:colOff>
      <xdr:row>120</xdr:row>
      <xdr:rowOff>175857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084CBE7-948F-4F35-912B-8A0EB1A3E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3850" y="12744450"/>
          <a:ext cx="7153275" cy="9529407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</xdr:row>
      <xdr:rowOff>76200</xdr:rowOff>
    </xdr:from>
    <xdr:to>
      <xdr:col>2</xdr:col>
      <xdr:colOff>2573462</xdr:colOff>
      <xdr:row>7</xdr:row>
      <xdr:rowOff>190320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C519385-1D55-3928-2BD0-D6F5E5A1F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85725" y="762000"/>
          <a:ext cx="3802187" cy="914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errie.diamond@chefwea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05B13-79FD-4C98-9ECB-5F03F5941670}">
  <dimension ref="A1:E67"/>
  <sheetViews>
    <sheetView tabSelected="1" zoomScaleNormal="100" workbookViewId="0">
      <selection activeCell="F52" sqref="F52"/>
    </sheetView>
  </sheetViews>
  <sheetFormatPr defaultRowHeight="15" x14ac:dyDescent="0.25"/>
  <cols>
    <col min="1" max="1" width="5.5703125" customWidth="1"/>
    <col min="2" max="2" width="14.140625" bestFit="1" customWidth="1"/>
    <col min="3" max="3" width="39.85546875" bestFit="1" customWidth="1"/>
    <col min="4" max="4" width="18.42578125" customWidth="1"/>
    <col min="5" max="5" width="40.7109375" customWidth="1"/>
    <col min="8" max="8" width="8.5703125" customWidth="1"/>
  </cols>
  <sheetData>
    <row r="1" spans="1:5" s="15" customFormat="1" ht="13.5" customHeight="1" x14ac:dyDescent="0.2">
      <c r="A1" s="13"/>
      <c r="B1" s="14"/>
      <c r="C1" s="14"/>
      <c r="D1" s="16" t="s">
        <v>39</v>
      </c>
      <c r="E1" s="17"/>
    </row>
    <row r="2" spans="1:5" s="15" customFormat="1" ht="13.5" customHeight="1" x14ac:dyDescent="0.2">
      <c r="A2" s="119"/>
      <c r="B2" s="95"/>
      <c r="C2" s="96"/>
      <c r="D2" s="85" t="s">
        <v>0</v>
      </c>
      <c r="E2" s="87"/>
    </row>
    <row r="3" spans="1:5" s="15" customFormat="1" ht="13.5" customHeight="1" x14ac:dyDescent="0.2">
      <c r="A3" s="119"/>
      <c r="B3" s="95"/>
      <c r="C3" s="96"/>
      <c r="D3" s="18" t="s">
        <v>40</v>
      </c>
      <c r="E3" s="19"/>
    </row>
    <row r="4" spans="1:5" s="15" customFormat="1" ht="13.5" customHeight="1" x14ac:dyDescent="0.2">
      <c r="A4" s="2"/>
      <c r="B4" s="96"/>
      <c r="C4" s="97"/>
      <c r="D4" s="86" t="s">
        <v>1</v>
      </c>
      <c r="E4" s="20"/>
    </row>
    <row r="5" spans="1:5" s="15" customFormat="1" ht="21" customHeight="1" x14ac:dyDescent="0.2">
      <c r="A5" s="2"/>
      <c r="B5" s="96"/>
      <c r="C5" s="97"/>
      <c r="D5" s="88"/>
      <c r="E5" s="89"/>
    </row>
    <row r="6" spans="1:5" ht="21" customHeight="1" x14ac:dyDescent="0.25">
      <c r="A6" s="2"/>
      <c r="B6" s="96"/>
      <c r="C6" s="98"/>
      <c r="D6" s="114" t="s">
        <v>43</v>
      </c>
      <c r="E6" s="99"/>
    </row>
    <row r="7" spans="1:5" ht="21" customHeight="1" x14ac:dyDescent="0.25">
      <c r="A7" s="2"/>
      <c r="B7" s="96"/>
      <c r="C7" s="98"/>
      <c r="D7" s="115" t="s">
        <v>41</v>
      </c>
      <c r="E7" s="21"/>
    </row>
    <row r="8" spans="1:5" ht="21" customHeight="1" x14ac:dyDescent="0.25">
      <c r="A8" s="2"/>
      <c r="B8" s="96"/>
      <c r="C8" s="100"/>
      <c r="D8" s="115" t="s">
        <v>44</v>
      </c>
      <c r="E8" s="22"/>
    </row>
    <row r="9" spans="1:5" ht="21" customHeight="1" x14ac:dyDescent="0.25">
      <c r="A9" s="8"/>
      <c r="C9" s="101"/>
      <c r="D9" s="116" t="s">
        <v>3</v>
      </c>
      <c r="E9" s="23"/>
    </row>
    <row r="10" spans="1:5" ht="21" customHeight="1" x14ac:dyDescent="0.25">
      <c r="A10" s="8"/>
      <c r="C10" s="101"/>
      <c r="D10" s="113" t="s">
        <v>42</v>
      </c>
      <c r="E10" s="24"/>
    </row>
    <row r="11" spans="1:5" s="27" customFormat="1" ht="21" customHeight="1" x14ac:dyDescent="0.25">
      <c r="A11" s="84" t="s">
        <v>2</v>
      </c>
      <c r="B11" s="102"/>
      <c r="C11" s="103"/>
      <c r="D11" s="25"/>
      <c r="E11" s="26"/>
    </row>
    <row r="12" spans="1:5" s="32" customFormat="1" ht="12.75" x14ac:dyDescent="0.2">
      <c r="A12" s="28" t="s">
        <v>4</v>
      </c>
      <c r="B12" s="29" t="s">
        <v>5</v>
      </c>
      <c r="C12" s="104" t="s">
        <v>6</v>
      </c>
      <c r="D12" s="30" t="s">
        <v>7</v>
      </c>
      <c r="E12" s="31" t="s">
        <v>8</v>
      </c>
    </row>
    <row r="13" spans="1:5" s="32" customFormat="1" ht="12.75" x14ac:dyDescent="0.2">
      <c r="A13" s="33"/>
      <c r="B13" s="34"/>
      <c r="C13" s="35" t="s">
        <v>9</v>
      </c>
      <c r="D13" s="36"/>
      <c r="E13" s="37" t="s">
        <v>10</v>
      </c>
    </row>
    <row r="14" spans="1:5" s="32" customFormat="1" ht="12.75" x14ac:dyDescent="0.2">
      <c r="A14" s="38"/>
      <c r="B14" s="39" t="s">
        <v>11</v>
      </c>
      <c r="C14" s="40" t="s">
        <v>12</v>
      </c>
      <c r="D14" s="41">
        <v>27.46</v>
      </c>
      <c r="E14" s="42">
        <f t="shared" ref="E14:E20" si="0">A14*D14</f>
        <v>0</v>
      </c>
    </row>
    <row r="15" spans="1:5" s="32" customFormat="1" ht="12.75" x14ac:dyDescent="0.2">
      <c r="A15" s="38"/>
      <c r="B15" s="39" t="s">
        <v>11</v>
      </c>
      <c r="C15" s="40" t="s">
        <v>13</v>
      </c>
      <c r="D15" s="41">
        <v>27.46</v>
      </c>
      <c r="E15" s="42">
        <f t="shared" si="0"/>
        <v>0</v>
      </c>
    </row>
    <row r="16" spans="1:5" s="32" customFormat="1" ht="12.75" x14ac:dyDescent="0.2">
      <c r="A16" s="38"/>
      <c r="B16" s="39" t="s">
        <v>11</v>
      </c>
      <c r="C16" s="40" t="s">
        <v>14</v>
      </c>
      <c r="D16" s="41">
        <v>27.46</v>
      </c>
      <c r="E16" s="42">
        <f t="shared" si="0"/>
        <v>0</v>
      </c>
    </row>
    <row r="17" spans="1:5" s="32" customFormat="1" ht="12.75" x14ac:dyDescent="0.2">
      <c r="A17" s="38"/>
      <c r="B17" s="39" t="s">
        <v>11</v>
      </c>
      <c r="C17" s="40" t="s">
        <v>15</v>
      </c>
      <c r="D17" s="41">
        <v>27.46</v>
      </c>
      <c r="E17" s="42">
        <f t="shared" si="0"/>
        <v>0</v>
      </c>
    </row>
    <row r="18" spans="1:5" s="32" customFormat="1" ht="12.75" x14ac:dyDescent="0.2">
      <c r="A18" s="38"/>
      <c r="B18" s="39" t="s">
        <v>11</v>
      </c>
      <c r="C18" s="40" t="s">
        <v>16</v>
      </c>
      <c r="D18" s="41">
        <v>27.46</v>
      </c>
      <c r="E18" s="42">
        <f t="shared" si="0"/>
        <v>0</v>
      </c>
    </row>
    <row r="19" spans="1:5" s="32" customFormat="1" ht="12.75" x14ac:dyDescent="0.2">
      <c r="A19" s="38"/>
      <c r="B19" s="39" t="s">
        <v>11</v>
      </c>
      <c r="C19" s="40" t="s">
        <v>17</v>
      </c>
      <c r="D19" s="41">
        <v>27.46</v>
      </c>
      <c r="E19" s="42">
        <f t="shared" si="0"/>
        <v>0</v>
      </c>
    </row>
    <row r="20" spans="1:5" s="32" customFormat="1" ht="12.75" x14ac:dyDescent="0.2">
      <c r="A20" s="43"/>
      <c r="B20" s="39" t="s">
        <v>11</v>
      </c>
      <c r="C20" s="40" t="s">
        <v>18</v>
      </c>
      <c r="D20" s="41">
        <v>30.66</v>
      </c>
      <c r="E20" s="42">
        <f t="shared" si="0"/>
        <v>0</v>
      </c>
    </row>
    <row r="21" spans="1:5" s="32" customFormat="1" ht="12.75" x14ac:dyDescent="0.2">
      <c r="A21" s="44"/>
      <c r="B21" s="45"/>
      <c r="C21" s="46" t="s">
        <v>19</v>
      </c>
      <c r="D21" s="47"/>
      <c r="E21" s="37"/>
    </row>
    <row r="22" spans="1:5" s="32" customFormat="1" ht="12.75" x14ac:dyDescent="0.2">
      <c r="A22" s="48"/>
      <c r="B22" s="49" t="s">
        <v>20</v>
      </c>
      <c r="C22" s="40" t="s">
        <v>12</v>
      </c>
      <c r="D22" s="50">
        <v>19.96</v>
      </c>
      <c r="E22" s="51">
        <f t="shared" ref="E22:E28" si="1">SUM(A22*D22)</f>
        <v>0</v>
      </c>
    </row>
    <row r="23" spans="1:5" s="32" customFormat="1" ht="12.75" x14ac:dyDescent="0.2">
      <c r="A23" s="52"/>
      <c r="B23" s="49" t="s">
        <v>20</v>
      </c>
      <c r="C23" s="40" t="s">
        <v>13</v>
      </c>
      <c r="D23" s="50">
        <v>19.96</v>
      </c>
      <c r="E23" s="51">
        <f t="shared" si="1"/>
        <v>0</v>
      </c>
    </row>
    <row r="24" spans="1:5" s="32" customFormat="1" ht="12.75" x14ac:dyDescent="0.2">
      <c r="A24" s="53"/>
      <c r="B24" s="49" t="s">
        <v>20</v>
      </c>
      <c r="C24" s="40" t="s">
        <v>14</v>
      </c>
      <c r="D24" s="50">
        <v>19.96</v>
      </c>
      <c r="E24" s="51">
        <f t="shared" si="1"/>
        <v>0</v>
      </c>
    </row>
    <row r="25" spans="1:5" s="32" customFormat="1" ht="12.75" x14ac:dyDescent="0.2">
      <c r="A25" s="53"/>
      <c r="B25" s="49" t="s">
        <v>20</v>
      </c>
      <c r="C25" s="40" t="s">
        <v>15</v>
      </c>
      <c r="D25" s="50">
        <v>19.96</v>
      </c>
      <c r="E25" s="51">
        <f t="shared" si="1"/>
        <v>0</v>
      </c>
    </row>
    <row r="26" spans="1:5" s="32" customFormat="1" ht="12.75" x14ac:dyDescent="0.2">
      <c r="A26" s="38"/>
      <c r="B26" s="49" t="s">
        <v>20</v>
      </c>
      <c r="C26" s="40" t="s">
        <v>16</v>
      </c>
      <c r="D26" s="50">
        <v>19.96</v>
      </c>
      <c r="E26" s="51">
        <f t="shared" si="1"/>
        <v>0</v>
      </c>
    </row>
    <row r="27" spans="1:5" s="32" customFormat="1" ht="12.75" x14ac:dyDescent="0.2">
      <c r="A27" s="54"/>
      <c r="B27" s="49" t="s">
        <v>20</v>
      </c>
      <c r="C27" s="40" t="s">
        <v>17</v>
      </c>
      <c r="D27" s="50">
        <v>19.96</v>
      </c>
      <c r="E27" s="51">
        <f t="shared" si="1"/>
        <v>0</v>
      </c>
    </row>
    <row r="28" spans="1:5" s="32" customFormat="1" ht="12.75" x14ac:dyDescent="0.2">
      <c r="A28" s="54"/>
      <c r="B28" s="49" t="s">
        <v>20</v>
      </c>
      <c r="C28" s="40" t="s">
        <v>18</v>
      </c>
      <c r="D28" s="50">
        <v>23.16</v>
      </c>
      <c r="E28" s="51">
        <f t="shared" si="1"/>
        <v>0</v>
      </c>
    </row>
    <row r="29" spans="1:5" s="32" customFormat="1" ht="12.75" x14ac:dyDescent="0.2">
      <c r="A29" s="55"/>
      <c r="B29" s="56"/>
      <c r="C29" s="46" t="s">
        <v>21</v>
      </c>
      <c r="D29" s="47"/>
      <c r="E29" s="37" t="s">
        <v>10</v>
      </c>
    </row>
    <row r="30" spans="1:5" s="32" customFormat="1" ht="12.75" x14ac:dyDescent="0.2">
      <c r="A30" s="57"/>
      <c r="B30" s="58" t="s">
        <v>22</v>
      </c>
      <c r="C30" s="59" t="s">
        <v>23</v>
      </c>
      <c r="D30" s="50">
        <v>9.56</v>
      </c>
      <c r="E30" s="51">
        <f>A30*D30</f>
        <v>0</v>
      </c>
    </row>
    <row r="31" spans="1:5" s="32" customFormat="1" ht="12.75" x14ac:dyDescent="0.2">
      <c r="A31" s="60"/>
      <c r="B31" s="61" t="s">
        <v>24</v>
      </c>
      <c r="C31" s="62" t="s">
        <v>25</v>
      </c>
      <c r="D31" s="63">
        <v>10.36</v>
      </c>
      <c r="E31" s="51">
        <f>A31*D31</f>
        <v>0</v>
      </c>
    </row>
    <row r="32" spans="1:5" s="32" customFormat="1" ht="12.75" x14ac:dyDescent="0.2">
      <c r="A32" s="44"/>
      <c r="B32" s="64"/>
      <c r="C32" s="65" t="s">
        <v>26</v>
      </c>
      <c r="D32" s="66"/>
      <c r="E32" s="67">
        <f t="shared" ref="E32:E43" si="2">A32*D32</f>
        <v>0</v>
      </c>
    </row>
    <row r="33" spans="1:5" s="32" customFormat="1" ht="12.75" x14ac:dyDescent="0.2">
      <c r="A33" s="52"/>
      <c r="B33" s="49" t="s">
        <v>27</v>
      </c>
      <c r="C33" s="68" t="s">
        <v>28</v>
      </c>
      <c r="D33" s="69">
        <v>11.96</v>
      </c>
      <c r="E33" s="51">
        <f t="shared" si="2"/>
        <v>0</v>
      </c>
    </row>
    <row r="34" spans="1:5" s="32" customFormat="1" ht="12.75" x14ac:dyDescent="0.2">
      <c r="A34" s="117"/>
      <c r="B34" s="45"/>
      <c r="C34" s="46" t="s">
        <v>29</v>
      </c>
      <c r="D34" s="66"/>
      <c r="E34" s="67">
        <f t="shared" si="2"/>
        <v>0</v>
      </c>
    </row>
    <row r="35" spans="1:5" s="32" customFormat="1" ht="12.75" x14ac:dyDescent="0.2">
      <c r="A35" s="117"/>
      <c r="B35" s="45"/>
      <c r="C35" s="46" t="s">
        <v>30</v>
      </c>
      <c r="D35" s="66"/>
      <c r="E35" s="67">
        <f t="shared" si="2"/>
        <v>0</v>
      </c>
    </row>
    <row r="36" spans="1:5" s="32" customFormat="1" ht="12.75" x14ac:dyDescent="0.2">
      <c r="A36" s="53"/>
      <c r="B36" s="58" t="s">
        <v>31</v>
      </c>
      <c r="C36" s="40" t="s">
        <v>13</v>
      </c>
      <c r="D36" s="70">
        <v>25.46</v>
      </c>
      <c r="E36" s="51">
        <f t="shared" si="2"/>
        <v>0</v>
      </c>
    </row>
    <row r="37" spans="1:5" s="32" customFormat="1" ht="12.75" x14ac:dyDescent="0.2">
      <c r="A37" s="53"/>
      <c r="B37" s="58" t="s">
        <v>31</v>
      </c>
      <c r="C37" s="40" t="s">
        <v>14</v>
      </c>
      <c r="D37" s="70">
        <v>25.46</v>
      </c>
      <c r="E37" s="51">
        <f t="shared" si="2"/>
        <v>0</v>
      </c>
    </row>
    <row r="38" spans="1:5" s="32" customFormat="1" ht="12.75" x14ac:dyDescent="0.2">
      <c r="A38" s="38"/>
      <c r="B38" s="58" t="s">
        <v>31</v>
      </c>
      <c r="C38" s="40" t="s">
        <v>15</v>
      </c>
      <c r="D38" s="70">
        <v>25.46</v>
      </c>
      <c r="E38" s="51">
        <f t="shared" si="2"/>
        <v>0</v>
      </c>
    </row>
    <row r="39" spans="1:5" s="32" customFormat="1" ht="12.75" x14ac:dyDescent="0.2">
      <c r="A39" s="71"/>
      <c r="B39" s="58" t="s">
        <v>31</v>
      </c>
      <c r="C39" s="40" t="s">
        <v>16</v>
      </c>
      <c r="D39" s="70">
        <v>25.46</v>
      </c>
      <c r="E39" s="51">
        <f t="shared" si="2"/>
        <v>0</v>
      </c>
    </row>
    <row r="40" spans="1:5" s="32" customFormat="1" ht="12.75" x14ac:dyDescent="0.2">
      <c r="A40" s="72"/>
      <c r="B40" s="58" t="s">
        <v>31</v>
      </c>
      <c r="C40" s="40" t="s">
        <v>17</v>
      </c>
      <c r="D40" s="63">
        <v>27.26</v>
      </c>
      <c r="E40" s="51">
        <f t="shared" si="2"/>
        <v>0</v>
      </c>
    </row>
    <row r="41" spans="1:5" s="32" customFormat="1" ht="12.75" x14ac:dyDescent="0.2">
      <c r="A41" s="44"/>
      <c r="B41" s="45"/>
      <c r="C41" s="46" t="s">
        <v>32</v>
      </c>
      <c r="D41" s="118"/>
      <c r="E41" s="67">
        <f t="shared" si="2"/>
        <v>0</v>
      </c>
    </row>
    <row r="42" spans="1:5" s="32" customFormat="1" ht="12.75" x14ac:dyDescent="0.2">
      <c r="A42" s="53"/>
      <c r="B42" s="58" t="s">
        <v>33</v>
      </c>
      <c r="C42" s="40" t="s">
        <v>12</v>
      </c>
      <c r="D42" s="70">
        <v>25.46</v>
      </c>
      <c r="E42" s="51">
        <f t="shared" si="2"/>
        <v>0</v>
      </c>
    </row>
    <row r="43" spans="1:5" s="32" customFormat="1" ht="12.75" x14ac:dyDescent="0.2">
      <c r="A43" s="53"/>
      <c r="B43" s="58" t="s">
        <v>33</v>
      </c>
      <c r="C43" s="40" t="s">
        <v>13</v>
      </c>
      <c r="D43" s="70">
        <v>25.46</v>
      </c>
      <c r="E43" s="51">
        <f t="shared" si="2"/>
        <v>0</v>
      </c>
    </row>
    <row r="44" spans="1:5" s="32" customFormat="1" ht="12.75" x14ac:dyDescent="0.2">
      <c r="A44" s="71"/>
      <c r="B44" s="58" t="s">
        <v>33</v>
      </c>
      <c r="C44" s="40" t="s">
        <v>14</v>
      </c>
      <c r="D44" s="70">
        <v>25.46</v>
      </c>
      <c r="E44" s="73">
        <f>A44*D44</f>
        <v>0</v>
      </c>
    </row>
    <row r="45" spans="1:5" s="32" customFormat="1" ht="12.75" x14ac:dyDescent="0.2">
      <c r="A45" s="71"/>
      <c r="B45" s="58" t="s">
        <v>33</v>
      </c>
      <c r="C45" s="40" t="s">
        <v>15</v>
      </c>
      <c r="D45" s="70">
        <v>25.46</v>
      </c>
      <c r="E45" s="73">
        <f>A45*D45</f>
        <v>0</v>
      </c>
    </row>
    <row r="46" spans="1:5" s="32" customFormat="1" ht="12.75" x14ac:dyDescent="0.2">
      <c r="A46" s="57"/>
      <c r="B46" s="58" t="s">
        <v>33</v>
      </c>
      <c r="C46" s="40" t="s">
        <v>16</v>
      </c>
      <c r="D46" s="70">
        <v>25.46</v>
      </c>
      <c r="E46" s="73">
        <f>A46*D46</f>
        <v>0</v>
      </c>
    </row>
    <row r="47" spans="1:5" s="32" customFormat="1" ht="12.75" x14ac:dyDescent="0.2">
      <c r="A47" s="57"/>
      <c r="B47" s="58" t="s">
        <v>33</v>
      </c>
      <c r="C47" s="40" t="s">
        <v>17</v>
      </c>
      <c r="D47" s="63">
        <v>27.26</v>
      </c>
      <c r="E47" s="73">
        <f>A47*D47</f>
        <v>0</v>
      </c>
    </row>
    <row r="48" spans="1:5" s="32" customFormat="1" ht="12.75" x14ac:dyDescent="0.2">
      <c r="A48" s="75"/>
      <c r="B48" s="105"/>
      <c r="C48" s="106"/>
      <c r="D48" s="76" t="s">
        <v>34</v>
      </c>
      <c r="E48" s="77">
        <f>SUM(E14:E47)</f>
        <v>0</v>
      </c>
    </row>
    <row r="49" spans="1:5" s="32" customFormat="1" ht="12.75" x14ac:dyDescent="0.2">
      <c r="A49" s="75"/>
      <c r="B49" s="105"/>
      <c r="C49" s="107"/>
      <c r="D49" s="78" t="s">
        <v>35</v>
      </c>
      <c r="E49" s="77">
        <f>SUM(E48*6.35%)</f>
        <v>0</v>
      </c>
    </row>
    <row r="50" spans="1:5" s="32" customFormat="1" ht="12.75" x14ac:dyDescent="0.2">
      <c r="A50" s="79"/>
      <c r="B50" s="105"/>
      <c r="C50" s="108"/>
      <c r="D50" s="80" t="s">
        <v>36</v>
      </c>
      <c r="E50" s="81">
        <v>11.95</v>
      </c>
    </row>
    <row r="51" spans="1:5" s="32" customFormat="1" ht="21.75" thickBot="1" x14ac:dyDescent="0.4">
      <c r="A51" s="82" t="s">
        <v>37</v>
      </c>
      <c r="B51" s="109"/>
      <c r="C51" s="110"/>
      <c r="D51" s="74" t="s">
        <v>8</v>
      </c>
      <c r="E51" s="83">
        <f>SUM(E48:E50)</f>
        <v>11.95</v>
      </c>
    </row>
    <row r="52" spans="1:5" x14ac:dyDescent="0.25">
      <c r="A52" s="120" t="s">
        <v>46</v>
      </c>
      <c r="B52" s="121"/>
      <c r="C52" s="121"/>
      <c r="D52" s="121"/>
      <c r="E52" s="122"/>
    </row>
    <row r="53" spans="1:5" x14ac:dyDescent="0.25">
      <c r="A53" s="2"/>
      <c r="B53" s="96"/>
      <c r="C53" s="96"/>
      <c r="D53" s="96"/>
      <c r="E53" s="1"/>
    </row>
    <row r="54" spans="1:5" x14ac:dyDescent="0.25">
      <c r="A54" s="2"/>
      <c r="B54" s="96"/>
      <c r="C54" s="96"/>
      <c r="D54" s="96"/>
      <c r="E54" s="1"/>
    </row>
    <row r="55" spans="1:5" x14ac:dyDescent="0.25">
      <c r="A55" s="2"/>
      <c r="B55" s="96"/>
      <c r="D55" s="96"/>
      <c r="E55" s="1"/>
    </row>
    <row r="56" spans="1:5" x14ac:dyDescent="0.25">
      <c r="A56" s="2"/>
      <c r="B56" s="96"/>
      <c r="C56" s="96"/>
      <c r="D56" s="96"/>
      <c r="E56" s="1"/>
    </row>
    <row r="57" spans="1:5" x14ac:dyDescent="0.25">
      <c r="A57" s="2"/>
      <c r="B57" s="96"/>
      <c r="C57" s="96"/>
      <c r="D57" s="96"/>
      <c r="E57" s="1"/>
    </row>
    <row r="58" spans="1:5" x14ac:dyDescent="0.25">
      <c r="A58" s="2"/>
      <c r="B58" s="96"/>
      <c r="C58" s="96"/>
      <c r="D58" s="96"/>
      <c r="E58" s="1"/>
    </row>
    <row r="59" spans="1:5" x14ac:dyDescent="0.25">
      <c r="A59" s="2"/>
      <c r="B59" s="96"/>
      <c r="C59" s="96"/>
      <c r="D59" s="96"/>
      <c r="E59" s="1"/>
    </row>
    <row r="60" spans="1:5" x14ac:dyDescent="0.25">
      <c r="A60" s="9" t="s">
        <v>38</v>
      </c>
      <c r="B60" s="3"/>
      <c r="C60" s="4"/>
      <c r="D60" s="3"/>
      <c r="E60" s="10"/>
    </row>
    <row r="61" spans="1:5" ht="6" customHeight="1" x14ac:dyDescent="0.25">
      <c r="A61" s="11"/>
      <c r="B61" s="5"/>
      <c r="C61" s="6"/>
      <c r="D61" s="7"/>
      <c r="E61" s="12"/>
    </row>
    <row r="62" spans="1:5" x14ac:dyDescent="0.25">
      <c r="A62" s="2"/>
      <c r="B62" s="96"/>
      <c r="C62" s="111"/>
      <c r="D62" s="96"/>
      <c r="E62" s="1"/>
    </row>
    <row r="63" spans="1:5" x14ac:dyDescent="0.25">
      <c r="A63" s="2"/>
      <c r="B63" s="96"/>
      <c r="C63" s="111"/>
      <c r="D63" s="96"/>
      <c r="E63" s="1"/>
    </row>
    <row r="64" spans="1:5" x14ac:dyDescent="0.25">
      <c r="A64" s="2"/>
      <c r="B64" s="96"/>
      <c r="C64" s="111"/>
      <c r="D64" s="96"/>
      <c r="E64" s="1"/>
    </row>
    <row r="65" spans="1:5" x14ac:dyDescent="0.25">
      <c r="A65" s="2"/>
      <c r="B65" s="96"/>
      <c r="C65" s="111"/>
      <c r="D65" s="112"/>
      <c r="E65" s="1"/>
    </row>
    <row r="66" spans="1:5" ht="37.5" customHeight="1" x14ac:dyDescent="0.25">
      <c r="A66" s="2"/>
      <c r="B66" s="96"/>
      <c r="C66" s="111"/>
      <c r="D66" s="112"/>
      <c r="E66" s="1"/>
    </row>
    <row r="67" spans="1:5" s="93" customFormat="1" ht="15.75" thickBot="1" x14ac:dyDescent="0.3">
      <c r="A67" s="92"/>
      <c r="B67" s="91" t="s">
        <v>45</v>
      </c>
      <c r="C67" s="90"/>
      <c r="D67" s="91"/>
      <c r="E67" s="94"/>
    </row>
  </sheetData>
  <mergeCells count="2">
    <mergeCell ref="A2:A3"/>
    <mergeCell ref="A52:E52"/>
  </mergeCells>
  <hyperlinks>
    <hyperlink ref="D4" r:id="rId1" xr:uid="{F6073D5F-5688-4856-AA45-4AA143ABDD65}"/>
  </hyperlinks>
  <pageMargins left="0.7" right="0.7" top="0.5" bottom="0.5" header="0.3" footer="0.3"/>
  <pageSetup scale="75" orientation="portrait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ED1F0A1C83C048B65D188578C8BB94" ma:contentTypeVersion="10" ma:contentTypeDescription="Create a new document." ma:contentTypeScope="" ma:versionID="24cc79cf4830daec65ce5bdcd8a8b392">
  <xsd:schema xmlns:xsd="http://www.w3.org/2001/XMLSchema" xmlns:xs="http://www.w3.org/2001/XMLSchema" xmlns:p="http://schemas.microsoft.com/office/2006/metadata/properties" xmlns:ns3="533e60fd-bc0d-4c45-afbb-8023c7abc068" targetNamespace="http://schemas.microsoft.com/office/2006/metadata/properties" ma:root="true" ma:fieldsID="790f40e16e19e2ca5b71e5b8e0be824a" ns3:_="">
    <xsd:import namespace="533e60fd-bc0d-4c45-afbb-8023c7abc0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e60fd-bc0d-4c45-afbb-8023c7abc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33e60fd-bc0d-4c45-afbb-8023c7abc068" xsi:nil="true"/>
  </documentManagement>
</p:properties>
</file>

<file path=customXml/itemProps1.xml><?xml version="1.0" encoding="utf-8"?>
<ds:datastoreItem xmlns:ds="http://schemas.openxmlformats.org/officeDocument/2006/customXml" ds:itemID="{643A4708-C833-47DA-B209-A00C75976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3e60fd-bc0d-4c45-afbb-8023c7abc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4B2BDA-7054-426A-9B7C-C12D2505C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E8E653-3EBC-4BE7-AF1E-B3D1F3F6841A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533e60fd-bc0d-4c45-afbb-8023c7abc06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Sherrie Diamond</dc:creator>
  <cp:lastModifiedBy>Marin, Marc (Wright)</cp:lastModifiedBy>
  <cp:lastPrinted>2022-12-16T16:18:47Z</cp:lastPrinted>
  <dcterms:created xsi:type="dcterms:W3CDTF">2022-12-13T20:49:40Z</dcterms:created>
  <dcterms:modified xsi:type="dcterms:W3CDTF">2023-02-09T17:37:53Z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0x0101005EED1F0A1C83C048B65D188578C8BB94</vt:lpwstr>
  </property>
</Properties>
</file>