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errie.diamond\Desktop\"/>
    </mc:Choice>
  </mc:AlternateContent>
  <xr:revisionPtr revIDLastSave="0" documentId="8_{E789DB10-D7FC-4494-9D29-9821FBDEA8E1}" xr6:coauthVersionLast="47" xr6:coauthVersionMax="47" xr10:uidLastSave="{00000000-0000-0000-0000-000000000000}"/>
  <bookViews>
    <workbookView xWindow="28680" yWindow="-120" windowWidth="29040" windowHeight="15840" xr2:uid="{AFC16200-8033-4E97-8C10-FFE48027D2E8}"/>
  </bookViews>
  <sheets>
    <sheet name="Sheet1" sheetId="1" r:id="rId1"/>
    <sheet name="CTECS Logo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7" i="1" l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8" i="1"/>
  <c r="E27" i="1"/>
  <c r="E26" i="1"/>
  <c r="E25" i="1"/>
  <c r="E24" i="1"/>
  <c r="E23" i="1"/>
  <c r="E22" i="1"/>
  <c r="E20" i="1"/>
  <c r="E19" i="1"/>
  <c r="E18" i="1"/>
  <c r="E17" i="1"/>
  <c r="E16" i="1"/>
  <c r="E15" i="1"/>
  <c r="E14" i="1"/>
  <c r="E48" i="1" l="1"/>
  <c r="E50" i="1" s="1"/>
</calcChain>
</file>

<file path=xl/sharedStrings.xml><?xml version="1.0" encoding="utf-8"?>
<sst xmlns="http://schemas.openxmlformats.org/spreadsheetml/2006/main" count="144" uniqueCount="103">
  <si>
    <t>Sherrie Diamond</t>
  </si>
  <si>
    <t>sherrie.diamond@chefwear.com</t>
  </si>
  <si>
    <t>Order Date:</t>
  </si>
  <si>
    <t>City/State/Zip</t>
  </si>
  <si>
    <t>Qty</t>
  </si>
  <si>
    <t xml:space="preserve">Item </t>
  </si>
  <si>
    <t>Description</t>
  </si>
  <si>
    <t>Price Ea.</t>
  </si>
  <si>
    <t>TOTAL</t>
  </si>
  <si>
    <t>Unisex Modern Essential Long Sleeve Chef Coat</t>
  </si>
  <si>
    <t xml:space="preserve"> </t>
  </si>
  <si>
    <t>CW4412-CW105</t>
  </si>
  <si>
    <t>XS</t>
  </si>
  <si>
    <t xml:space="preserve">S </t>
  </si>
  <si>
    <t>M</t>
  </si>
  <si>
    <t>L</t>
  </si>
  <si>
    <t>XL</t>
  </si>
  <si>
    <t>2X</t>
  </si>
  <si>
    <t>OTHER (3X-5X)</t>
  </si>
  <si>
    <t>Hats</t>
  </si>
  <si>
    <t>CW1432-CW30</t>
  </si>
  <si>
    <t>Adjustable Mesh Top Skull Cap-One Size</t>
  </si>
  <si>
    <t>CW24043-CW30</t>
  </si>
  <si>
    <t>Bouffant Cap-One Size</t>
  </si>
  <si>
    <t>Aprons</t>
  </si>
  <si>
    <t>CW1650-CW30</t>
  </si>
  <si>
    <t>Classic Cotton Bib-One Size</t>
  </si>
  <si>
    <t xml:space="preserve">Front of House </t>
  </si>
  <si>
    <t>Slim Long Sleeve Carefree Poplin Shirt-MENS</t>
  </si>
  <si>
    <t>CW1337-CW105</t>
  </si>
  <si>
    <t>Slim Long Sleeve Carefree Poplin Shirt-WOMENS</t>
  </si>
  <si>
    <t>CW1338-CW105</t>
  </si>
  <si>
    <t>SUBTOTAL</t>
  </si>
  <si>
    <t xml:space="preserve">Shipping </t>
  </si>
  <si>
    <t xml:space="preserve">            *CHEF COAT                            CHEF PANTS                    HATS                       APRON                      *FOH-MEN &amp; WOMEN SHIRTS</t>
  </si>
  <si>
    <t>CONTACT TO ORDER</t>
  </si>
  <si>
    <t xml:space="preserve">662-893-9139 </t>
  </si>
  <si>
    <t>Student Name</t>
  </si>
  <si>
    <t>Credit Card:  Name on Card/Card #/Expiration Date</t>
  </si>
  <si>
    <t>School Name</t>
  </si>
  <si>
    <t>Home Address</t>
  </si>
  <si>
    <t>CTECS CULINARY UNIFORM</t>
  </si>
  <si>
    <t>Tape #</t>
  </si>
  <si>
    <t>Stitch Count</t>
  </si>
  <si>
    <t>School</t>
  </si>
  <si>
    <t xml:space="preserve">Logo Name </t>
  </si>
  <si>
    <t>Abbott Tech</t>
  </si>
  <si>
    <t>Bullard Tech</t>
  </si>
  <si>
    <t>Bristol Tech</t>
  </si>
  <si>
    <t>Cheney Tech</t>
  </si>
  <si>
    <t>Ellis Tech</t>
  </si>
  <si>
    <t>Goodwin Tech</t>
  </si>
  <si>
    <t>Grasso Tech</t>
  </si>
  <si>
    <t>Kaynor Tech</t>
  </si>
  <si>
    <t>Norwich Tech</t>
  </si>
  <si>
    <t>Obrien Tech</t>
  </si>
  <si>
    <t>Platt Tech</t>
  </si>
  <si>
    <t>Prince Tech</t>
  </si>
  <si>
    <t>Vinal Tech</t>
  </si>
  <si>
    <t>Wilcox Tech</t>
  </si>
  <si>
    <t>Windham Tech</t>
  </si>
  <si>
    <t>Wolcott Tech</t>
  </si>
  <si>
    <t>Whitney Tech</t>
  </si>
  <si>
    <t>Wright Tech</t>
  </si>
  <si>
    <t>012323-043</t>
  </si>
  <si>
    <t>CTECS Ellis 001</t>
  </si>
  <si>
    <t>CTECS Bullard-Havens 001</t>
  </si>
  <si>
    <t>012323-039</t>
  </si>
  <si>
    <t>CTECS Norwich 001</t>
  </si>
  <si>
    <t>012323-047</t>
  </si>
  <si>
    <t>CTECS Platt  001</t>
  </si>
  <si>
    <t>012323-049</t>
  </si>
  <si>
    <t>CTECS O'Brien 001</t>
  </si>
  <si>
    <t>012323-048</t>
  </si>
  <si>
    <t>CTECS Bristol Tec 001</t>
  </si>
  <si>
    <t>012323-040</t>
  </si>
  <si>
    <t>CTECS Abbott 001</t>
  </si>
  <si>
    <t>CTECS Cheney 001</t>
  </si>
  <si>
    <t>CTECS Goodwin 001</t>
  </si>
  <si>
    <t>CTECS Grasso 001</t>
  </si>
  <si>
    <t>CTECS Kaynor 001</t>
  </si>
  <si>
    <t>0212323-041</t>
  </si>
  <si>
    <t>012323-042</t>
  </si>
  <si>
    <t>012323-044</t>
  </si>
  <si>
    <t>012323-045</t>
  </si>
  <si>
    <t>012323-046</t>
  </si>
  <si>
    <t>CTECS Prince 001</t>
  </si>
  <si>
    <t>012323-050</t>
  </si>
  <si>
    <t>CTECS Wolcott 001</t>
  </si>
  <si>
    <t>012323-055</t>
  </si>
  <si>
    <t>CTECS Wright 001</t>
  </si>
  <si>
    <t>012323-056</t>
  </si>
  <si>
    <t>CTECS Vinal 001</t>
  </si>
  <si>
    <t>CTECS Whitney 001</t>
  </si>
  <si>
    <t>CTECS Wilcox 001</t>
  </si>
  <si>
    <t>CTECS Windham 001</t>
  </si>
  <si>
    <t>012323-051</t>
  </si>
  <si>
    <t>012323-052</t>
  </si>
  <si>
    <t>012323-053</t>
  </si>
  <si>
    <t>012323-054</t>
  </si>
  <si>
    <t>Modern Essential Cargo Chef Pant</t>
  </si>
  <si>
    <t>CW3700-CW30</t>
  </si>
  <si>
    <t xml:space="preserve">                                   Culinary Arts logo will be applied to the right side and first name only of the left side of the garment.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</si>
</sst>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53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color rgb="FFC00000"/>
      <name val="Arial"/>
      <family val="2"/>
    </font>
    <font>
      <b/>
      <sz val="9"/>
      <color rgb="FF7030A0"/>
      <name val="Arial"/>
      <family val="2"/>
    </font>
    <font>
      <sz val="9"/>
      <color rgb="FF7030A0"/>
      <name val="Arial"/>
      <family val="2"/>
    </font>
    <font>
      <sz val="9"/>
      <color theme="1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</font>
    <font>
      <u/>
      <sz val="9"/>
      <name val="Calibri"/>
      <family val="2"/>
    </font>
    <font>
      <b/>
      <u/>
      <sz val="10"/>
      <name val="Calibri"/>
      <family val="2"/>
    </font>
    <font>
      <b/>
      <u/>
      <sz val="9"/>
      <name val="Calibri"/>
      <family val="2"/>
    </font>
    <font>
      <sz val="9"/>
      <color rgb="FFC00000"/>
      <name val="Calibri"/>
      <family val="2"/>
    </font>
    <font>
      <sz val="11"/>
      <color theme="1"/>
      <name val="Calibri"/>
      <family val="2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b/>
      <sz val="10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Arial"/>
      <family val="2"/>
    </font>
    <font>
      <sz val="14"/>
      <color theme="0"/>
      <name val="Calibri"/>
      <family val="2"/>
    </font>
    <font>
      <b/>
      <sz val="14"/>
      <color indexed="9"/>
      <name val="Calibri"/>
      <family val="2"/>
    </font>
    <font>
      <b/>
      <sz val="14"/>
      <name val="Calibri"/>
      <family val="2"/>
    </font>
    <font>
      <sz val="14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30">
    <xf numFmtId="0" fontId="0" fillId="0" borderId="0" xfId="0"/>
    <xf numFmtId="0" fontId="4" fillId="0" borderId="5" xfId="0" applyFont="1" applyBorder="1"/>
    <xf numFmtId="0" fontId="4" fillId="0" borderId="3" xfId="0" applyFont="1" applyBorder="1"/>
    <xf numFmtId="0" fontId="8" fillId="6" borderId="23" xfId="0" applyFont="1" applyFill="1" applyBorder="1" applyAlignment="1">
      <alignment horizontal="left"/>
    </xf>
    <xf numFmtId="0" fontId="4" fillId="6" borderId="23" xfId="0" applyFont="1" applyFill="1" applyBorder="1"/>
    <xf numFmtId="0" fontId="4" fillId="0" borderId="25" xfId="0" applyFont="1" applyBorder="1" applyAlignment="1">
      <alignment vertical="top" wrapText="1"/>
    </xf>
    <xf numFmtId="0" fontId="10" fillId="0" borderId="25" xfId="0" applyFont="1" applyBorder="1" applyAlignment="1">
      <alignment horizontal="left"/>
    </xf>
    <xf numFmtId="0" fontId="11" fillId="0" borderId="25" xfId="0" applyFont="1" applyBorder="1" applyAlignment="1">
      <alignment horizontal="left"/>
    </xf>
    <xf numFmtId="0" fontId="0" fillId="0" borderId="3" xfId="0" applyBorder="1"/>
    <xf numFmtId="0" fontId="8" fillId="6" borderId="15" xfId="0" applyFont="1" applyFill="1" applyBorder="1" applyAlignment="1">
      <alignment horizontal="left"/>
    </xf>
    <xf numFmtId="0" fontId="8" fillId="6" borderId="19" xfId="0" applyFont="1" applyFill="1" applyBorder="1" applyAlignment="1">
      <alignment horizontal="left"/>
    </xf>
    <xf numFmtId="0" fontId="4" fillId="0" borderId="13" xfId="0" applyFont="1" applyBorder="1" applyAlignment="1">
      <alignment horizontal="left" wrapText="1"/>
    </xf>
    <xf numFmtId="0" fontId="4" fillId="0" borderId="18" xfId="0" applyFont="1" applyBorder="1" applyAlignment="1">
      <alignment vertical="top" wrapText="1"/>
    </xf>
    <xf numFmtId="0" fontId="12" fillId="0" borderId="1" xfId="0" applyFont="1" applyBorder="1"/>
    <xf numFmtId="0" fontId="12" fillId="0" borderId="2" xfId="0" applyFont="1" applyBorder="1"/>
    <xf numFmtId="0" fontId="12" fillId="0" borderId="0" xfId="0" applyFont="1"/>
    <xf numFmtId="0" fontId="13" fillId="0" borderId="27" xfId="0" applyFont="1" applyBorder="1"/>
    <xf numFmtId="0" fontId="13" fillId="0" borderId="28" xfId="0" applyFont="1" applyBorder="1"/>
    <xf numFmtId="0" fontId="14" fillId="2" borderId="22" xfId="0" applyFont="1" applyFill="1" applyBorder="1" applyAlignment="1">
      <alignment horizontal="left" vertical="center"/>
    </xf>
    <xf numFmtId="0" fontId="14" fillId="0" borderId="19" xfId="0" applyFont="1" applyBorder="1"/>
    <xf numFmtId="0" fontId="14" fillId="0" borderId="26" xfId="0" applyFont="1" applyBorder="1"/>
    <xf numFmtId="0" fontId="16" fillId="2" borderId="19" xfId="2" applyFont="1" applyFill="1" applyBorder="1" applyAlignment="1" applyProtection="1">
      <alignment vertical="center"/>
    </xf>
    <xf numFmtId="0" fontId="13" fillId="0" borderId="29" xfId="0" applyFont="1" applyBorder="1"/>
    <xf numFmtId="0" fontId="17" fillId="0" borderId="26" xfId="0" applyFont="1" applyBorder="1"/>
    <xf numFmtId="0" fontId="17" fillId="0" borderId="19" xfId="0" applyFont="1" applyBorder="1"/>
    <xf numFmtId="0" fontId="14" fillId="2" borderId="22" xfId="0" applyFont="1" applyFill="1" applyBorder="1" applyAlignment="1">
      <alignment horizontal="right"/>
    </xf>
    <xf numFmtId="0" fontId="15" fillId="0" borderId="19" xfId="0" applyFont="1" applyBorder="1"/>
    <xf numFmtId="0" fontId="19" fillId="0" borderId="0" xfId="0" applyFont="1"/>
    <xf numFmtId="0" fontId="20" fillId="3" borderId="4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right" wrapText="1"/>
    </xf>
    <xf numFmtId="0" fontId="20" fillId="3" borderId="5" xfId="0" applyFont="1" applyFill="1" applyBorder="1" applyAlignment="1">
      <alignment horizontal="center"/>
    </xf>
    <xf numFmtId="0" fontId="21" fillId="0" borderId="0" xfId="0" applyFont="1"/>
    <xf numFmtId="0" fontId="22" fillId="4" borderId="10" xfId="0" applyFont="1" applyFill="1" applyBorder="1" applyAlignment="1">
      <alignment horizontal="center"/>
    </xf>
    <xf numFmtId="0" fontId="22" fillId="4" borderId="7" xfId="0" applyFont="1" applyFill="1" applyBorder="1" applyAlignment="1">
      <alignment horizontal="left"/>
    </xf>
    <xf numFmtId="0" fontId="23" fillId="4" borderId="8" xfId="0" applyFont="1" applyFill="1" applyBorder="1" applyAlignment="1">
      <alignment horizontal="center"/>
    </xf>
    <xf numFmtId="7" fontId="22" fillId="4" borderId="8" xfId="1" applyNumberFormat="1" applyFont="1" applyFill="1" applyBorder="1" applyAlignment="1">
      <alignment horizontal="right" wrapText="1"/>
    </xf>
    <xf numFmtId="44" fontId="22" fillId="4" borderId="11" xfId="1" applyFont="1" applyFill="1" applyBorder="1"/>
    <xf numFmtId="0" fontId="24" fillId="0" borderId="10" xfId="0" applyFont="1" applyBorder="1" applyAlignment="1">
      <alignment horizontal="center"/>
    </xf>
    <xf numFmtId="0" fontId="22" fillId="5" borderId="7" xfId="0" applyFont="1" applyFill="1" applyBorder="1" applyAlignment="1">
      <alignment horizontal="left"/>
    </xf>
    <xf numFmtId="0" fontId="24" fillId="0" borderId="8" xfId="0" applyFont="1" applyBorder="1" applyAlignment="1">
      <alignment horizontal="center"/>
    </xf>
    <xf numFmtId="7" fontId="24" fillId="0" borderId="8" xfId="1" applyNumberFormat="1" applyFont="1" applyFill="1" applyBorder="1" applyAlignment="1">
      <alignment horizontal="right" wrapText="1"/>
    </xf>
    <xf numFmtId="44" fontId="24" fillId="0" borderId="11" xfId="1" applyFont="1" applyFill="1" applyBorder="1"/>
    <xf numFmtId="0" fontId="24" fillId="2" borderId="10" xfId="0" applyFont="1" applyFill="1" applyBorder="1" applyAlignment="1">
      <alignment horizontal="center"/>
    </xf>
    <xf numFmtId="0" fontId="22" fillId="4" borderId="12" xfId="0" applyFont="1" applyFill="1" applyBorder="1" applyAlignment="1">
      <alignment horizontal="center"/>
    </xf>
    <xf numFmtId="0" fontId="22" fillId="4" borderId="7" xfId="0" applyFont="1" applyFill="1" applyBorder="1"/>
    <xf numFmtId="0" fontId="23" fillId="4" borderId="7" xfId="0" applyFont="1" applyFill="1" applyBorder="1" applyAlignment="1">
      <alignment horizontal="center"/>
    </xf>
    <xf numFmtId="164" fontId="22" fillId="4" borderId="7" xfId="0" applyNumberFormat="1" applyFont="1" applyFill="1" applyBorder="1" applyAlignment="1">
      <alignment horizontal="right"/>
    </xf>
    <xf numFmtId="0" fontId="24" fillId="2" borderId="4" xfId="0" applyFont="1" applyFill="1" applyBorder="1" applyAlignment="1">
      <alignment horizontal="center"/>
    </xf>
    <xf numFmtId="0" fontId="22" fillId="5" borderId="7" xfId="0" applyFont="1" applyFill="1" applyBorder="1"/>
    <xf numFmtId="164" fontId="24" fillId="2" borderId="7" xfId="0" applyNumberFormat="1" applyFont="1" applyFill="1" applyBorder="1" applyAlignment="1">
      <alignment horizontal="right"/>
    </xf>
    <xf numFmtId="44" fontId="24" fillId="2" borderId="11" xfId="1" applyFont="1" applyFill="1" applyBorder="1"/>
    <xf numFmtId="0" fontId="24" fillId="0" borderId="13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22" fillId="4" borderId="14" xfId="0" applyFont="1" applyFill="1" applyBorder="1" applyAlignment="1">
      <alignment horizontal="center"/>
    </xf>
    <xf numFmtId="0" fontId="22" fillId="4" borderId="8" xfId="0" applyFont="1" applyFill="1" applyBorder="1"/>
    <xf numFmtId="0" fontId="24" fillId="2" borderId="14" xfId="0" applyFont="1" applyFill="1" applyBorder="1" applyAlignment="1">
      <alignment horizontal="center"/>
    </xf>
    <xf numFmtId="0" fontId="22" fillId="5" borderId="8" xfId="0" applyFont="1" applyFill="1" applyBorder="1"/>
    <xf numFmtId="0" fontId="24" fillId="2" borderId="7" xfId="0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/>
    </xf>
    <xf numFmtId="0" fontId="22" fillId="5" borderId="9" xfId="0" applyFont="1" applyFill="1" applyBorder="1"/>
    <xf numFmtId="0" fontId="24" fillId="2" borderId="6" xfId="0" applyFont="1" applyFill="1" applyBorder="1" applyAlignment="1">
      <alignment horizontal="center"/>
    </xf>
    <xf numFmtId="164" fontId="24" fillId="2" borderId="6" xfId="0" applyNumberFormat="1" applyFont="1" applyFill="1" applyBorder="1" applyAlignment="1">
      <alignment horizontal="right"/>
    </xf>
    <xf numFmtId="0" fontId="22" fillId="4" borderId="9" xfId="0" applyFont="1" applyFill="1" applyBorder="1"/>
    <xf numFmtId="0" fontId="23" fillId="4" borderId="6" xfId="0" applyFont="1" applyFill="1" applyBorder="1" applyAlignment="1">
      <alignment horizontal="center"/>
    </xf>
    <xf numFmtId="164" fontId="22" fillId="4" borderId="6" xfId="0" applyNumberFormat="1" applyFont="1" applyFill="1" applyBorder="1" applyAlignment="1">
      <alignment horizontal="right"/>
    </xf>
    <xf numFmtId="44" fontId="24" fillId="4" borderId="11" xfId="1" applyFont="1" applyFill="1" applyBorder="1"/>
    <xf numFmtId="0" fontId="24" fillId="0" borderId="7" xfId="0" applyFont="1" applyBorder="1" applyAlignment="1">
      <alignment horizontal="center"/>
    </xf>
    <xf numFmtId="164" fontId="24" fillId="0" borderId="6" xfId="0" applyNumberFormat="1" applyFont="1" applyBorder="1" applyAlignment="1">
      <alignment horizontal="right"/>
    </xf>
    <xf numFmtId="164" fontId="24" fillId="0" borderId="8" xfId="0" applyNumberFormat="1" applyFont="1" applyBorder="1" applyAlignment="1">
      <alignment horizontal="right"/>
    </xf>
    <xf numFmtId="0" fontId="24" fillId="0" borderId="16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44" fontId="24" fillId="2" borderId="17" xfId="1" applyFont="1" applyFill="1" applyBorder="1"/>
    <xf numFmtId="0" fontId="24" fillId="4" borderId="3" xfId="0" applyFont="1" applyFill="1" applyBorder="1" applyAlignment="1">
      <alignment horizontal="center"/>
    </xf>
    <xf numFmtId="164" fontId="26" fillId="2" borderId="7" xfId="0" applyNumberFormat="1" applyFont="1" applyFill="1" applyBorder="1" applyAlignment="1">
      <alignment horizontal="right"/>
    </xf>
    <xf numFmtId="44" fontId="24" fillId="2" borderId="18" xfId="1" applyFont="1" applyFill="1" applyBorder="1"/>
    <xf numFmtId="0" fontId="22" fillId="4" borderId="3" xfId="0" applyFont="1" applyFill="1" applyBorder="1"/>
    <xf numFmtId="0" fontId="24" fillId="2" borderId="7" xfId="0" applyFont="1" applyFill="1" applyBorder="1" applyAlignment="1">
      <alignment horizontal="right"/>
    </xf>
    <xf numFmtId="44" fontId="24" fillId="2" borderId="19" xfId="1" applyFont="1" applyFill="1" applyBorder="1"/>
    <xf numFmtId="0" fontId="25" fillId="0" borderId="3" xfId="0" applyFont="1" applyBorder="1"/>
    <xf numFmtId="0" fontId="14" fillId="2" borderId="24" xfId="0" applyFont="1" applyFill="1" applyBorder="1" applyAlignment="1">
      <alignment horizontal="left" vertical="center"/>
    </xf>
    <xf numFmtId="0" fontId="15" fillId="2" borderId="8" xfId="2" applyFont="1" applyFill="1" applyBorder="1" applyAlignment="1" applyProtection="1">
      <alignment horizontal="left" vertical="center"/>
    </xf>
    <xf numFmtId="0" fontId="14" fillId="0" borderId="18" xfId="0" applyFont="1" applyBorder="1"/>
    <xf numFmtId="0" fontId="15" fillId="2" borderId="0" xfId="2" applyFont="1" applyFill="1" applyBorder="1" applyAlignment="1" applyProtection="1">
      <alignment horizontal="left" vertical="center"/>
    </xf>
    <xf numFmtId="0" fontId="14" fillId="0" borderId="5" xfId="0" applyFont="1" applyBorder="1"/>
    <xf numFmtId="0" fontId="6" fillId="2" borderId="11" xfId="2" applyFont="1" applyFill="1" applyBorder="1" applyAlignment="1" applyProtection="1">
      <alignment vertical="center"/>
    </xf>
    <xf numFmtId="0" fontId="26" fillId="2" borderId="7" xfId="0" applyFont="1" applyFill="1" applyBorder="1"/>
    <xf numFmtId="0" fontId="27" fillId="0" borderId="7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26" fillId="2" borderId="8" xfId="0" applyFont="1" applyFill="1" applyBorder="1" applyAlignment="1">
      <alignment horizontal="left"/>
    </xf>
    <xf numFmtId="0" fontId="22" fillId="4" borderId="13" xfId="0" applyFont="1" applyFill="1" applyBorder="1" applyAlignment="1">
      <alignment horizontal="center"/>
    </xf>
    <xf numFmtId="164" fontId="22" fillId="4" borderId="7" xfId="0" applyNumberFormat="1" applyFont="1" applyFill="1" applyBorder="1"/>
    <xf numFmtId="0" fontId="0" fillId="7" borderId="7" xfId="0" applyFill="1" applyBorder="1"/>
    <xf numFmtId="0" fontId="0" fillId="0" borderId="7" xfId="0" applyBorder="1"/>
    <xf numFmtId="0" fontId="3" fillId="2" borderId="3" xfId="0" applyFont="1" applyFill="1" applyBorder="1" applyAlignment="1">
      <alignment wrapText="1"/>
    </xf>
    <xf numFmtId="0" fontId="28" fillId="6" borderId="15" xfId="0" applyFont="1" applyFill="1" applyBorder="1" applyAlignment="1">
      <alignment horizontal="center" vertical="center"/>
    </xf>
    <xf numFmtId="0" fontId="28" fillId="6" borderId="23" xfId="0" applyFont="1" applyFill="1" applyBorder="1" applyAlignment="1">
      <alignment horizontal="center" vertical="center"/>
    </xf>
    <xf numFmtId="0" fontId="28" fillId="6" borderId="19" xfId="0" applyFont="1" applyFill="1" applyBorder="1" applyAlignment="1">
      <alignment horizontal="center" vertical="center"/>
    </xf>
    <xf numFmtId="0" fontId="29" fillId="4" borderId="3" xfId="0" applyFont="1" applyFill="1" applyBorder="1"/>
    <xf numFmtId="0" fontId="31" fillId="2" borderId="20" xfId="0" applyFont="1" applyFill="1" applyBorder="1" applyAlignment="1">
      <alignment horizontal="right"/>
    </xf>
    <xf numFmtId="44" fontId="31" fillId="2" borderId="21" xfId="1" applyFont="1" applyFill="1" applyBorder="1"/>
    <xf numFmtId="0" fontId="32" fillId="0" borderId="0" xfId="0" applyFont="1"/>
    <xf numFmtId="0" fontId="4" fillId="0" borderId="3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0" fillId="0" borderId="0" xfId="0" applyAlignment="1">
      <alignment horizontal="left"/>
    </xf>
    <xf numFmtId="0" fontId="4" fillId="2" borderId="0" xfId="0" applyFont="1" applyFill="1" applyBorder="1"/>
    <xf numFmtId="0" fontId="4" fillId="0" borderId="0" xfId="0" applyFont="1" applyBorder="1"/>
    <xf numFmtId="0" fontId="8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0" fillId="0" borderId="0" xfId="0" applyBorder="1"/>
    <xf numFmtId="0" fontId="9" fillId="2" borderId="0" xfId="0" applyFont="1" applyFill="1" applyBorder="1"/>
    <xf numFmtId="0" fontId="25" fillId="0" borderId="0" xfId="0" applyFont="1" applyBorder="1"/>
    <xf numFmtId="0" fontId="18" fillId="2" borderId="0" xfId="0" applyFont="1" applyFill="1" applyBorder="1"/>
    <xf numFmtId="0" fontId="20" fillId="3" borderId="0" xfId="0" applyFont="1" applyFill="1" applyBorder="1" applyAlignment="1">
      <alignment horizontal="center"/>
    </xf>
    <xf numFmtId="0" fontId="22" fillId="4" borderId="0" xfId="0" applyFont="1" applyFill="1" applyBorder="1"/>
    <xf numFmtId="0" fontId="24" fillId="4" borderId="0" xfId="0" applyFont="1" applyFill="1" applyBorder="1" applyAlignment="1">
      <alignment horizontal="center"/>
    </xf>
    <xf numFmtId="0" fontId="26" fillId="4" borderId="0" xfId="0" applyFont="1" applyFill="1" applyBorder="1" applyAlignment="1">
      <alignment horizontal="center"/>
    </xf>
    <xf numFmtId="0" fontId="29" fillId="4" borderId="0" xfId="0" applyFont="1" applyFill="1" applyBorder="1"/>
    <xf numFmtId="0" fontId="30" fillId="4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20" xfId="0" applyFont="1" applyBorder="1"/>
    <xf numFmtId="0" fontId="4" fillId="0" borderId="30" xfId="0" applyFont="1" applyBorder="1"/>
    <xf numFmtId="0" fontId="8" fillId="0" borderId="30" xfId="0" applyFont="1" applyBorder="1" applyAlignment="1">
      <alignment horizontal="left"/>
    </xf>
    <xf numFmtId="0" fontId="4" fillId="0" borderId="30" xfId="0" applyFont="1" applyBorder="1" applyAlignment="1">
      <alignment horizontal="right"/>
    </xf>
    <xf numFmtId="0" fontId="4" fillId="0" borderId="31" xfId="0" applyFont="1" applyBorder="1"/>
    <xf numFmtId="0" fontId="0" fillId="0" borderId="0" xfId="0" applyAlignment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A365D1"/>
      <color rgb="FF9933FF"/>
      <color rgb="FF873A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51</xdr:row>
      <xdr:rowOff>38100</xdr:rowOff>
    </xdr:from>
    <xdr:to>
      <xdr:col>1</xdr:col>
      <xdr:colOff>914400</xdr:colOff>
      <xdr:row>57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92DFD4-CA93-444C-9A90-A108B108E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201275"/>
          <a:ext cx="8477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1514475</xdr:colOff>
      <xdr:row>51</xdr:row>
      <xdr:rowOff>28575</xdr:rowOff>
    </xdr:from>
    <xdr:to>
      <xdr:col>2</xdr:col>
      <xdr:colOff>2038350</xdr:colOff>
      <xdr:row>53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6605EFD-64A4-4D02-9A76-B789FBD55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0191750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2533650</xdr:colOff>
      <xdr:row>51</xdr:row>
      <xdr:rowOff>61140</xdr:rowOff>
    </xdr:from>
    <xdr:to>
      <xdr:col>3</xdr:col>
      <xdr:colOff>537069</xdr:colOff>
      <xdr:row>57</xdr:row>
      <xdr:rowOff>123825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EDD94CD-DAEC-4A83-AAD1-7456DF114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0224315"/>
          <a:ext cx="660894" cy="120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895351</xdr:colOff>
      <xdr:row>51</xdr:row>
      <xdr:rowOff>57150</xdr:rowOff>
    </xdr:from>
    <xdr:to>
      <xdr:col>4</xdr:col>
      <xdr:colOff>390258</xdr:colOff>
      <xdr:row>57</xdr:row>
      <xdr:rowOff>95250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DDD4B610-B27B-4CAB-868E-3621A6D24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1" y="10220325"/>
          <a:ext cx="723632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51</xdr:row>
      <xdr:rowOff>38099</xdr:rowOff>
    </xdr:from>
    <xdr:to>
      <xdr:col>4</xdr:col>
      <xdr:colOff>1200290</xdr:colOff>
      <xdr:row>57</xdr:row>
      <xdr:rowOff>85724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91AA0E08-DDFF-494C-9A35-BC27A8991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10201274"/>
          <a:ext cx="64784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53</xdr:row>
      <xdr:rowOff>133350</xdr:rowOff>
    </xdr:from>
    <xdr:to>
      <xdr:col>2</xdr:col>
      <xdr:colOff>2047875</xdr:colOff>
      <xdr:row>56</xdr:row>
      <xdr:rowOff>104775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38FCE6CE-7A0A-4C75-BFFD-DAFF81AF4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0677525"/>
          <a:ext cx="6477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524376</xdr:colOff>
      <xdr:row>47</xdr:row>
      <xdr:rowOff>129303</xdr:rowOff>
    </xdr:from>
    <xdr:to>
      <xdr:col>2</xdr:col>
      <xdr:colOff>1009651</xdr:colOff>
      <xdr:row>49</xdr:row>
      <xdr:rowOff>161925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0EF54A0-2784-440E-8173-CE25A482F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851" y="8511303"/>
          <a:ext cx="1428250" cy="346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549992</xdr:colOff>
      <xdr:row>0</xdr:row>
      <xdr:rowOff>123825</xdr:rowOff>
    </xdr:from>
    <xdr:to>
      <xdr:col>2</xdr:col>
      <xdr:colOff>2038351</xdr:colOff>
      <xdr:row>2</xdr:row>
      <xdr:rowOff>151179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D0D63B2-5DB7-B795-F813-8EC4B41AE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1467" y="123825"/>
          <a:ext cx="2431334" cy="37025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</xdr:row>
      <xdr:rowOff>76200</xdr:rowOff>
    </xdr:from>
    <xdr:to>
      <xdr:col>2</xdr:col>
      <xdr:colOff>2573462</xdr:colOff>
      <xdr:row>7</xdr:row>
      <xdr:rowOff>190320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C519385-1D55-3928-2BD0-D6F5E5A1F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5" y="762000"/>
          <a:ext cx="3802187" cy="91422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51</xdr:row>
      <xdr:rowOff>127851</xdr:rowOff>
    </xdr:from>
    <xdr:to>
      <xdr:col>2</xdr:col>
      <xdr:colOff>1057275</xdr:colOff>
      <xdr:row>56</xdr:row>
      <xdr:rowOff>190073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3270B4-DAB7-C9C1-955E-362C772C4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76400" y="9462351"/>
          <a:ext cx="695325" cy="1014722"/>
        </a:xfrm>
        <a:prstGeom prst="rect">
          <a:avLst/>
        </a:prstGeom>
      </xdr:spPr>
    </xdr:pic>
    <xdr:clientData/>
  </xdr:twoCellAnchor>
  <xdr:twoCellAnchor editAs="oneCell">
    <xdr:from>
      <xdr:col>2</xdr:col>
      <xdr:colOff>1943100</xdr:colOff>
      <xdr:row>61</xdr:row>
      <xdr:rowOff>104775</xdr:rowOff>
    </xdr:from>
    <xdr:to>
      <xdr:col>3</xdr:col>
      <xdr:colOff>104775</xdr:colOff>
      <xdr:row>65</xdr:row>
      <xdr:rowOff>37699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79ACEE-A337-42E9-BC38-711B79BFC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57550" y="11029950"/>
          <a:ext cx="819150" cy="980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78300</xdr:rowOff>
    </xdr:from>
    <xdr:to>
      <xdr:col>4</xdr:col>
      <xdr:colOff>2286000</xdr:colOff>
      <xdr:row>127</xdr:row>
      <xdr:rowOff>149178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8E09907-F1BF-5F8A-6B29-572D253BC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2822750"/>
          <a:ext cx="7486650" cy="111198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76201</xdr:colOff>
      <xdr:row>5</xdr:row>
      <xdr:rowOff>38100</xdr:rowOff>
    </xdr:from>
    <xdr:to>
      <xdr:col>4</xdr:col>
      <xdr:colOff>1362527</xdr:colOff>
      <xdr:row>5</xdr:row>
      <xdr:rowOff>704698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2895E5-D93E-FFEF-8497-8FB589A29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9801" y="2552700"/>
          <a:ext cx="1286326" cy="666598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3</xdr:row>
      <xdr:rowOff>50081</xdr:rowOff>
    </xdr:from>
    <xdr:to>
      <xdr:col>4</xdr:col>
      <xdr:colOff>2228851</xdr:colOff>
      <xdr:row>3</xdr:row>
      <xdr:rowOff>609458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AF9CF8-68C0-176B-9198-38F41B8E9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1" y="1402631"/>
          <a:ext cx="2171700" cy="559377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390526</xdr:colOff>
      <xdr:row>9</xdr:row>
      <xdr:rowOff>9525</xdr:rowOff>
    </xdr:from>
    <xdr:to>
      <xdr:col>4</xdr:col>
      <xdr:colOff>1838676</xdr:colOff>
      <xdr:row>9</xdr:row>
      <xdr:rowOff>561823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029AA6-CB16-43DD-AF80-8B3BB35C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34126" y="5067300"/>
          <a:ext cx="1448150" cy="552298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390526</xdr:colOff>
      <xdr:row>11</xdr:row>
      <xdr:rowOff>49526</xdr:rowOff>
    </xdr:from>
    <xdr:to>
      <xdr:col>4</xdr:col>
      <xdr:colOff>1628775</xdr:colOff>
      <xdr:row>11</xdr:row>
      <xdr:rowOff>571359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685CFF-6A4B-984B-3182-9FB75CFC1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34126" y="6269351"/>
          <a:ext cx="1238249" cy="521833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371476</xdr:colOff>
      <xdr:row>10</xdr:row>
      <xdr:rowOff>26522</xdr:rowOff>
    </xdr:from>
    <xdr:to>
      <xdr:col>4</xdr:col>
      <xdr:colOff>1685925</xdr:colOff>
      <xdr:row>10</xdr:row>
      <xdr:rowOff>552302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8702A07-B5DF-124D-A8D4-CAB6329C6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15076" y="5665322"/>
          <a:ext cx="1314449" cy="52578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38290</xdr:rowOff>
    </xdr:from>
    <xdr:to>
      <xdr:col>4</xdr:col>
      <xdr:colOff>1819275</xdr:colOff>
      <xdr:row>2</xdr:row>
      <xdr:rowOff>580873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E46A15-ED31-3739-265C-00605BF16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24600" y="809815"/>
          <a:ext cx="1438275" cy="542583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1</xdr:row>
      <xdr:rowOff>19371</xdr:rowOff>
    </xdr:from>
    <xdr:to>
      <xdr:col>4</xdr:col>
      <xdr:colOff>1743075</xdr:colOff>
      <xdr:row>1</xdr:row>
      <xdr:rowOff>580877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82A468-DF83-D3AE-930C-6C247635B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05550" y="209871"/>
          <a:ext cx="1381125" cy="561506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4</xdr:row>
      <xdr:rowOff>7479</xdr:rowOff>
    </xdr:from>
    <xdr:to>
      <xdr:col>4</xdr:col>
      <xdr:colOff>1790700</xdr:colOff>
      <xdr:row>4</xdr:row>
      <xdr:rowOff>580878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B0B6B0A-FEC1-CE8E-A0CF-0E59B3125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91251" y="2026779"/>
          <a:ext cx="1543049" cy="573399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6</xdr:row>
      <xdr:rowOff>10419</xdr:rowOff>
    </xdr:from>
    <xdr:to>
      <xdr:col>4</xdr:col>
      <xdr:colOff>1819276</xdr:colOff>
      <xdr:row>6</xdr:row>
      <xdr:rowOff>561826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C259C4A-DC76-81F8-F477-F3D5E66BF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9826" y="3325119"/>
          <a:ext cx="1543050" cy="551407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409576</xdr:colOff>
      <xdr:row>7</xdr:row>
      <xdr:rowOff>35325</xdr:rowOff>
    </xdr:from>
    <xdr:to>
      <xdr:col>4</xdr:col>
      <xdr:colOff>1714500</xdr:colOff>
      <xdr:row>7</xdr:row>
      <xdr:rowOff>571355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956FB2D-D987-3F76-ACE7-BF39C068A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53176" y="3931050"/>
          <a:ext cx="1304924" cy="536030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342901</xdr:colOff>
      <xdr:row>8</xdr:row>
      <xdr:rowOff>38287</xdr:rowOff>
    </xdr:from>
    <xdr:to>
      <xdr:col>4</xdr:col>
      <xdr:colOff>1676401</xdr:colOff>
      <xdr:row>8</xdr:row>
      <xdr:rowOff>580884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9DC464E-30A7-9F3D-1020-1B590A601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86501" y="4515037"/>
          <a:ext cx="1333500" cy="542597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12</xdr:row>
      <xdr:rowOff>16080</xdr:rowOff>
    </xdr:from>
    <xdr:to>
      <xdr:col>4</xdr:col>
      <xdr:colOff>1724025</xdr:colOff>
      <xdr:row>12</xdr:row>
      <xdr:rowOff>580883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DEB71D8-3DC2-DF93-7BDB-11B7B5CA2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76975" y="6816930"/>
          <a:ext cx="1390650" cy="564803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17</xdr:row>
      <xdr:rowOff>12269</xdr:rowOff>
    </xdr:from>
    <xdr:to>
      <xdr:col>4</xdr:col>
      <xdr:colOff>1800225</xdr:colOff>
      <xdr:row>17</xdr:row>
      <xdr:rowOff>561832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B9303DF-9F32-BBFD-1CB1-4856BDC5A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219826" y="9718244"/>
          <a:ext cx="1523999" cy="5495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18</xdr:row>
      <xdr:rowOff>26023</xdr:rowOff>
    </xdr:from>
    <xdr:to>
      <xdr:col>4</xdr:col>
      <xdr:colOff>1685925</xdr:colOff>
      <xdr:row>18</xdr:row>
      <xdr:rowOff>571345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25FD4DC-73F7-1702-377E-7CA1424F9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362700" y="10313023"/>
          <a:ext cx="1266825" cy="545322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428626</xdr:colOff>
      <xdr:row>13</xdr:row>
      <xdr:rowOff>45977</xdr:rowOff>
    </xdr:from>
    <xdr:to>
      <xdr:col>4</xdr:col>
      <xdr:colOff>1562100</xdr:colOff>
      <xdr:row>13</xdr:row>
      <xdr:rowOff>580875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F4F7D53-EEDE-4B94-C8E2-1A234D97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72226" y="7427852"/>
          <a:ext cx="1133474" cy="534898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14</xdr:row>
      <xdr:rowOff>35768</xdr:rowOff>
    </xdr:from>
    <xdr:to>
      <xdr:col>4</xdr:col>
      <xdr:colOff>1800225</xdr:colOff>
      <xdr:row>14</xdr:row>
      <xdr:rowOff>571362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620E85F-DBB0-B13B-8CC3-6E26E7417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67450" y="7998668"/>
          <a:ext cx="1476375" cy="53559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381001</xdr:colOff>
      <xdr:row>15</xdr:row>
      <xdr:rowOff>8593</xdr:rowOff>
    </xdr:from>
    <xdr:to>
      <xdr:col>4</xdr:col>
      <xdr:colOff>1752601</xdr:colOff>
      <xdr:row>15</xdr:row>
      <xdr:rowOff>580881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B5B7D32-7B43-7730-B085-D00F3BDF2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24601" y="8552518"/>
          <a:ext cx="1371600" cy="572288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16</xdr:row>
      <xdr:rowOff>18362</xdr:rowOff>
    </xdr:from>
    <xdr:to>
      <xdr:col>4</xdr:col>
      <xdr:colOff>1990725</xdr:colOff>
      <xdr:row>16</xdr:row>
      <xdr:rowOff>561835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0C4FB39-6312-A2E2-C1C3-5918A2E19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238875" y="9143312"/>
          <a:ext cx="1695450" cy="5434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herrie.diamond@chefwear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05B13-79FD-4C98-9ECB-5F03F5941670}">
  <dimension ref="A1:I71"/>
  <sheetViews>
    <sheetView showGridLines="0" tabSelected="1" zoomScaleNormal="100" workbookViewId="0">
      <selection activeCell="H81" sqref="H81"/>
    </sheetView>
  </sheetViews>
  <sheetFormatPr defaultRowHeight="15" x14ac:dyDescent="0.25"/>
  <cols>
    <col min="1" max="1" width="5.5703125" customWidth="1"/>
    <col min="2" max="2" width="14.140625" bestFit="1" customWidth="1"/>
    <col min="3" max="3" width="39.85546875" bestFit="1" customWidth="1"/>
    <col min="4" max="4" width="18.42578125" customWidth="1"/>
    <col min="5" max="5" width="40.7109375" customWidth="1"/>
    <col min="8" max="8" width="8.5703125" customWidth="1"/>
  </cols>
  <sheetData>
    <row r="1" spans="1:5" s="15" customFormat="1" ht="13.5" customHeight="1" x14ac:dyDescent="0.2">
      <c r="A1" s="13"/>
      <c r="B1" s="14"/>
      <c r="C1" s="14"/>
      <c r="D1" s="16" t="s">
        <v>35</v>
      </c>
      <c r="E1" s="17"/>
    </row>
    <row r="2" spans="1:5" s="15" customFormat="1" ht="13.5" customHeight="1" x14ac:dyDescent="0.2">
      <c r="A2" s="95"/>
      <c r="B2" s="106"/>
      <c r="C2" s="107"/>
      <c r="D2" s="81" t="s">
        <v>0</v>
      </c>
      <c r="E2" s="83"/>
    </row>
    <row r="3" spans="1:5" s="15" customFormat="1" ht="13.5" customHeight="1" x14ac:dyDescent="0.2">
      <c r="A3" s="95"/>
      <c r="B3" s="106"/>
      <c r="C3" s="107"/>
      <c r="D3" s="18" t="s">
        <v>36</v>
      </c>
      <c r="E3" s="19"/>
    </row>
    <row r="4" spans="1:5" s="15" customFormat="1" ht="13.5" customHeight="1" x14ac:dyDescent="0.2">
      <c r="A4" s="2"/>
      <c r="B4" s="107"/>
      <c r="C4" s="108"/>
      <c r="D4" s="82" t="s">
        <v>1</v>
      </c>
      <c r="E4" s="20"/>
    </row>
    <row r="5" spans="1:5" s="15" customFormat="1" ht="21" customHeight="1" x14ac:dyDescent="0.2">
      <c r="A5" s="2"/>
      <c r="B5" s="107"/>
      <c r="C5" s="108"/>
      <c r="D5" s="84"/>
      <c r="E5" s="85"/>
    </row>
    <row r="6" spans="1:5" ht="21" customHeight="1" x14ac:dyDescent="0.25">
      <c r="A6" s="2"/>
      <c r="B6" s="107"/>
      <c r="C6" s="109"/>
      <c r="D6" s="88" t="s">
        <v>39</v>
      </c>
      <c r="E6" s="86"/>
    </row>
    <row r="7" spans="1:5" ht="21" customHeight="1" x14ac:dyDescent="0.25">
      <c r="A7" s="2"/>
      <c r="B7" s="107"/>
      <c r="C7" s="109"/>
      <c r="D7" s="89" t="s">
        <v>37</v>
      </c>
      <c r="E7" s="21"/>
    </row>
    <row r="8" spans="1:5" ht="21" customHeight="1" x14ac:dyDescent="0.25">
      <c r="A8" s="2"/>
      <c r="B8" s="107"/>
      <c r="C8" s="110"/>
      <c r="D8" s="89" t="s">
        <v>40</v>
      </c>
      <c r="E8" s="22"/>
    </row>
    <row r="9" spans="1:5" ht="21" customHeight="1" x14ac:dyDescent="0.25">
      <c r="A9" s="8"/>
      <c r="B9" s="111"/>
      <c r="C9" s="112"/>
      <c r="D9" s="90" t="s">
        <v>3</v>
      </c>
      <c r="E9" s="23"/>
    </row>
    <row r="10" spans="1:5" ht="21" customHeight="1" x14ac:dyDescent="0.25">
      <c r="A10" s="8"/>
      <c r="B10" s="111"/>
      <c r="C10" s="112"/>
      <c r="D10" s="87" t="s">
        <v>38</v>
      </c>
      <c r="E10" s="24"/>
    </row>
    <row r="11" spans="1:5" s="27" customFormat="1" ht="21" customHeight="1" x14ac:dyDescent="0.25">
      <c r="A11" s="80" t="s">
        <v>2</v>
      </c>
      <c r="B11" s="113"/>
      <c r="C11" s="114"/>
      <c r="D11" s="25"/>
      <c r="E11" s="26"/>
    </row>
    <row r="12" spans="1:5" s="32" customFormat="1" ht="12.75" x14ac:dyDescent="0.2">
      <c r="A12" s="28" t="s">
        <v>4</v>
      </c>
      <c r="B12" s="29" t="s">
        <v>5</v>
      </c>
      <c r="C12" s="115" t="s">
        <v>6</v>
      </c>
      <c r="D12" s="30" t="s">
        <v>7</v>
      </c>
      <c r="E12" s="31" t="s">
        <v>8</v>
      </c>
    </row>
    <row r="13" spans="1:5" s="32" customFormat="1" ht="12.75" x14ac:dyDescent="0.2">
      <c r="A13" s="33"/>
      <c r="B13" s="34"/>
      <c r="C13" s="35" t="s">
        <v>9</v>
      </c>
      <c r="D13" s="36"/>
      <c r="E13" s="37" t="s">
        <v>10</v>
      </c>
    </row>
    <row r="14" spans="1:5" s="32" customFormat="1" ht="12.75" x14ac:dyDescent="0.2">
      <c r="A14" s="38"/>
      <c r="B14" s="39" t="s">
        <v>11</v>
      </c>
      <c r="C14" s="40" t="s">
        <v>12</v>
      </c>
      <c r="D14" s="41">
        <v>27.46</v>
      </c>
      <c r="E14" s="42">
        <f t="shared" ref="E14:E20" si="0">A14*D14</f>
        <v>0</v>
      </c>
    </row>
    <row r="15" spans="1:5" s="32" customFormat="1" ht="12.75" x14ac:dyDescent="0.2">
      <c r="A15" s="38"/>
      <c r="B15" s="39" t="s">
        <v>11</v>
      </c>
      <c r="C15" s="40" t="s">
        <v>13</v>
      </c>
      <c r="D15" s="41">
        <v>27.46</v>
      </c>
      <c r="E15" s="42">
        <f t="shared" si="0"/>
        <v>0</v>
      </c>
    </row>
    <row r="16" spans="1:5" s="32" customFormat="1" ht="12.75" x14ac:dyDescent="0.2">
      <c r="A16" s="38"/>
      <c r="B16" s="39" t="s">
        <v>11</v>
      </c>
      <c r="C16" s="40" t="s">
        <v>14</v>
      </c>
      <c r="D16" s="41">
        <v>27.46</v>
      </c>
      <c r="E16" s="42">
        <f t="shared" si="0"/>
        <v>0</v>
      </c>
    </row>
    <row r="17" spans="1:5" s="32" customFormat="1" ht="12.75" x14ac:dyDescent="0.2">
      <c r="A17" s="38"/>
      <c r="B17" s="39" t="s">
        <v>11</v>
      </c>
      <c r="C17" s="40" t="s">
        <v>15</v>
      </c>
      <c r="D17" s="41">
        <v>27.46</v>
      </c>
      <c r="E17" s="42">
        <f t="shared" si="0"/>
        <v>0</v>
      </c>
    </row>
    <row r="18" spans="1:5" s="32" customFormat="1" ht="12.75" x14ac:dyDescent="0.2">
      <c r="A18" s="38"/>
      <c r="B18" s="39" t="s">
        <v>11</v>
      </c>
      <c r="C18" s="40" t="s">
        <v>16</v>
      </c>
      <c r="D18" s="41">
        <v>27.46</v>
      </c>
      <c r="E18" s="42">
        <f t="shared" si="0"/>
        <v>0</v>
      </c>
    </row>
    <row r="19" spans="1:5" s="32" customFormat="1" ht="12.75" x14ac:dyDescent="0.2">
      <c r="A19" s="38"/>
      <c r="B19" s="39" t="s">
        <v>11</v>
      </c>
      <c r="C19" s="40" t="s">
        <v>17</v>
      </c>
      <c r="D19" s="41">
        <v>27.46</v>
      </c>
      <c r="E19" s="42">
        <f t="shared" si="0"/>
        <v>0</v>
      </c>
    </row>
    <row r="20" spans="1:5" s="32" customFormat="1" ht="12.75" x14ac:dyDescent="0.2">
      <c r="A20" s="43"/>
      <c r="B20" s="39" t="s">
        <v>11</v>
      </c>
      <c r="C20" s="40" t="s">
        <v>18</v>
      </c>
      <c r="D20" s="41">
        <v>30.66</v>
      </c>
      <c r="E20" s="42">
        <f t="shared" si="0"/>
        <v>0</v>
      </c>
    </row>
    <row r="21" spans="1:5" s="32" customFormat="1" ht="12.75" x14ac:dyDescent="0.2">
      <c r="A21" s="44"/>
      <c r="B21" s="45"/>
      <c r="C21" s="46" t="s">
        <v>100</v>
      </c>
      <c r="D21" s="47"/>
      <c r="E21" s="37"/>
    </row>
    <row r="22" spans="1:5" s="32" customFormat="1" ht="12.75" x14ac:dyDescent="0.2">
      <c r="A22" s="48"/>
      <c r="B22" s="49" t="s">
        <v>101</v>
      </c>
      <c r="C22" s="40" t="s">
        <v>12</v>
      </c>
      <c r="D22" s="50">
        <v>9.9499999999999993</v>
      </c>
      <c r="E22" s="51">
        <f t="shared" ref="E22:E28" si="1">SUM(A22*D22)</f>
        <v>0</v>
      </c>
    </row>
    <row r="23" spans="1:5" s="32" customFormat="1" ht="12.75" x14ac:dyDescent="0.2">
      <c r="A23" s="52"/>
      <c r="B23" s="49" t="s">
        <v>101</v>
      </c>
      <c r="C23" s="40" t="s">
        <v>13</v>
      </c>
      <c r="D23" s="50">
        <v>9.9499999999999993</v>
      </c>
      <c r="E23" s="51">
        <f t="shared" si="1"/>
        <v>0</v>
      </c>
    </row>
    <row r="24" spans="1:5" s="32" customFormat="1" ht="12.75" x14ac:dyDescent="0.2">
      <c r="A24" s="53"/>
      <c r="B24" s="49" t="s">
        <v>101</v>
      </c>
      <c r="C24" s="40" t="s">
        <v>14</v>
      </c>
      <c r="D24" s="50">
        <v>9.9499999999999993</v>
      </c>
      <c r="E24" s="51">
        <f t="shared" si="1"/>
        <v>0</v>
      </c>
    </row>
    <row r="25" spans="1:5" s="32" customFormat="1" ht="12.75" x14ac:dyDescent="0.2">
      <c r="A25" s="53"/>
      <c r="B25" s="49" t="s">
        <v>101</v>
      </c>
      <c r="C25" s="40" t="s">
        <v>15</v>
      </c>
      <c r="D25" s="50">
        <v>9.9499999999999993</v>
      </c>
      <c r="E25" s="51">
        <f t="shared" si="1"/>
        <v>0</v>
      </c>
    </row>
    <row r="26" spans="1:5" s="32" customFormat="1" ht="12.75" x14ac:dyDescent="0.2">
      <c r="A26" s="38"/>
      <c r="B26" s="49" t="s">
        <v>101</v>
      </c>
      <c r="C26" s="40" t="s">
        <v>16</v>
      </c>
      <c r="D26" s="50">
        <v>9.9499999999999993</v>
      </c>
      <c r="E26" s="51">
        <f t="shared" si="1"/>
        <v>0</v>
      </c>
    </row>
    <row r="27" spans="1:5" s="32" customFormat="1" ht="12.75" x14ac:dyDescent="0.2">
      <c r="A27" s="54"/>
      <c r="B27" s="49" t="s">
        <v>101</v>
      </c>
      <c r="C27" s="40" t="s">
        <v>17</v>
      </c>
      <c r="D27" s="50">
        <v>9.9499999999999993</v>
      </c>
      <c r="E27" s="51">
        <f t="shared" si="1"/>
        <v>0</v>
      </c>
    </row>
    <row r="28" spans="1:5" s="32" customFormat="1" ht="12.75" x14ac:dyDescent="0.2">
      <c r="A28" s="54"/>
      <c r="B28" s="49" t="s">
        <v>101</v>
      </c>
      <c r="C28" s="40" t="s">
        <v>18</v>
      </c>
      <c r="D28" s="50">
        <v>9.9499999999999993</v>
      </c>
      <c r="E28" s="51">
        <f t="shared" si="1"/>
        <v>0</v>
      </c>
    </row>
    <row r="29" spans="1:5" s="32" customFormat="1" ht="12.75" x14ac:dyDescent="0.2">
      <c r="A29" s="55"/>
      <c r="B29" s="56"/>
      <c r="C29" s="46" t="s">
        <v>19</v>
      </c>
      <c r="D29" s="47"/>
      <c r="E29" s="37" t="s">
        <v>10</v>
      </c>
    </row>
    <row r="30" spans="1:5" s="32" customFormat="1" ht="12.75" x14ac:dyDescent="0.2">
      <c r="A30" s="57"/>
      <c r="B30" s="58" t="s">
        <v>20</v>
      </c>
      <c r="C30" s="59" t="s">
        <v>21</v>
      </c>
      <c r="D30" s="50">
        <v>9.56</v>
      </c>
      <c r="E30" s="51">
        <f>A30*D30</f>
        <v>0</v>
      </c>
    </row>
    <row r="31" spans="1:5" s="32" customFormat="1" ht="12.75" x14ac:dyDescent="0.2">
      <c r="A31" s="60"/>
      <c r="B31" s="61" t="s">
        <v>22</v>
      </c>
      <c r="C31" s="62" t="s">
        <v>23</v>
      </c>
      <c r="D31" s="63">
        <v>10.36</v>
      </c>
      <c r="E31" s="51">
        <f>A31*D31</f>
        <v>0</v>
      </c>
    </row>
    <row r="32" spans="1:5" s="32" customFormat="1" ht="12.75" x14ac:dyDescent="0.2">
      <c r="A32" s="44"/>
      <c r="B32" s="64"/>
      <c r="C32" s="65" t="s">
        <v>24</v>
      </c>
      <c r="D32" s="66"/>
      <c r="E32" s="67">
        <f t="shared" ref="E32:E43" si="2">A32*D32</f>
        <v>0</v>
      </c>
    </row>
    <row r="33" spans="1:5" s="32" customFormat="1" ht="12.75" x14ac:dyDescent="0.2">
      <c r="A33" s="52"/>
      <c r="B33" s="49" t="s">
        <v>25</v>
      </c>
      <c r="C33" s="68" t="s">
        <v>26</v>
      </c>
      <c r="D33" s="69">
        <v>11.96</v>
      </c>
      <c r="E33" s="51">
        <f t="shared" si="2"/>
        <v>0</v>
      </c>
    </row>
    <row r="34" spans="1:5" s="32" customFormat="1" ht="12.75" x14ac:dyDescent="0.2">
      <c r="A34" s="91"/>
      <c r="B34" s="45"/>
      <c r="C34" s="46" t="s">
        <v>27</v>
      </c>
      <c r="D34" s="66"/>
      <c r="E34" s="67">
        <f t="shared" si="2"/>
        <v>0</v>
      </c>
    </row>
    <row r="35" spans="1:5" s="32" customFormat="1" ht="12.75" x14ac:dyDescent="0.2">
      <c r="A35" s="91"/>
      <c r="B35" s="45"/>
      <c r="C35" s="46" t="s">
        <v>28</v>
      </c>
      <c r="D35" s="66"/>
      <c r="E35" s="67">
        <f t="shared" si="2"/>
        <v>0</v>
      </c>
    </row>
    <row r="36" spans="1:5" s="32" customFormat="1" ht="12.75" x14ac:dyDescent="0.2">
      <c r="A36" s="53"/>
      <c r="B36" s="58" t="s">
        <v>29</v>
      </c>
      <c r="C36" s="40" t="s">
        <v>13</v>
      </c>
      <c r="D36" s="70">
        <v>25.46</v>
      </c>
      <c r="E36" s="51">
        <f t="shared" si="2"/>
        <v>0</v>
      </c>
    </row>
    <row r="37" spans="1:5" s="32" customFormat="1" ht="12.75" x14ac:dyDescent="0.2">
      <c r="A37" s="53"/>
      <c r="B37" s="58" t="s">
        <v>29</v>
      </c>
      <c r="C37" s="40" t="s">
        <v>14</v>
      </c>
      <c r="D37" s="70">
        <v>25.46</v>
      </c>
      <c r="E37" s="51">
        <f t="shared" si="2"/>
        <v>0</v>
      </c>
    </row>
    <row r="38" spans="1:5" s="32" customFormat="1" ht="12.75" x14ac:dyDescent="0.2">
      <c r="A38" s="38"/>
      <c r="B38" s="58" t="s">
        <v>29</v>
      </c>
      <c r="C38" s="40" t="s">
        <v>15</v>
      </c>
      <c r="D38" s="70">
        <v>25.46</v>
      </c>
      <c r="E38" s="51">
        <f t="shared" si="2"/>
        <v>0</v>
      </c>
    </row>
    <row r="39" spans="1:5" s="32" customFormat="1" ht="12.75" x14ac:dyDescent="0.2">
      <c r="A39" s="71"/>
      <c r="B39" s="58" t="s">
        <v>29</v>
      </c>
      <c r="C39" s="40" t="s">
        <v>16</v>
      </c>
      <c r="D39" s="70">
        <v>25.46</v>
      </c>
      <c r="E39" s="51">
        <f t="shared" si="2"/>
        <v>0</v>
      </c>
    </row>
    <row r="40" spans="1:5" s="32" customFormat="1" ht="12.75" x14ac:dyDescent="0.2">
      <c r="A40" s="72"/>
      <c r="B40" s="58" t="s">
        <v>29</v>
      </c>
      <c r="C40" s="40" t="s">
        <v>17</v>
      </c>
      <c r="D40" s="63">
        <v>27.26</v>
      </c>
      <c r="E40" s="51">
        <f t="shared" si="2"/>
        <v>0</v>
      </c>
    </row>
    <row r="41" spans="1:5" s="32" customFormat="1" ht="12.75" x14ac:dyDescent="0.2">
      <c r="A41" s="44"/>
      <c r="B41" s="45"/>
      <c r="C41" s="46" t="s">
        <v>30</v>
      </c>
      <c r="D41" s="92"/>
      <c r="E41" s="67">
        <f t="shared" si="2"/>
        <v>0</v>
      </c>
    </row>
    <row r="42" spans="1:5" s="32" customFormat="1" ht="12.75" x14ac:dyDescent="0.2">
      <c r="A42" s="53"/>
      <c r="B42" s="58" t="s">
        <v>31</v>
      </c>
      <c r="C42" s="40" t="s">
        <v>12</v>
      </c>
      <c r="D42" s="70">
        <v>25.46</v>
      </c>
      <c r="E42" s="51">
        <f t="shared" si="2"/>
        <v>0</v>
      </c>
    </row>
    <row r="43" spans="1:5" s="32" customFormat="1" ht="12.75" x14ac:dyDescent="0.2">
      <c r="A43" s="53"/>
      <c r="B43" s="58" t="s">
        <v>31</v>
      </c>
      <c r="C43" s="40" t="s">
        <v>13</v>
      </c>
      <c r="D43" s="70">
        <v>25.46</v>
      </c>
      <c r="E43" s="51">
        <f t="shared" si="2"/>
        <v>0</v>
      </c>
    </row>
    <row r="44" spans="1:5" s="32" customFormat="1" ht="12.75" x14ac:dyDescent="0.2">
      <c r="A44" s="71"/>
      <c r="B44" s="58" t="s">
        <v>31</v>
      </c>
      <c r="C44" s="40" t="s">
        <v>14</v>
      </c>
      <c r="D44" s="70">
        <v>25.46</v>
      </c>
      <c r="E44" s="73">
        <f>A44*D44</f>
        <v>0</v>
      </c>
    </row>
    <row r="45" spans="1:5" s="32" customFormat="1" ht="12.75" x14ac:dyDescent="0.2">
      <c r="A45" s="71"/>
      <c r="B45" s="58" t="s">
        <v>31</v>
      </c>
      <c r="C45" s="40" t="s">
        <v>15</v>
      </c>
      <c r="D45" s="70">
        <v>25.46</v>
      </c>
      <c r="E45" s="73">
        <f>A45*D45</f>
        <v>0</v>
      </c>
    </row>
    <row r="46" spans="1:5" s="32" customFormat="1" ht="12.75" x14ac:dyDescent="0.2">
      <c r="A46" s="57"/>
      <c r="B46" s="58" t="s">
        <v>31</v>
      </c>
      <c r="C46" s="40" t="s">
        <v>16</v>
      </c>
      <c r="D46" s="70">
        <v>25.46</v>
      </c>
      <c r="E46" s="73">
        <f>A46*D46</f>
        <v>0</v>
      </c>
    </row>
    <row r="47" spans="1:5" s="32" customFormat="1" ht="12.75" x14ac:dyDescent="0.2">
      <c r="A47" s="57"/>
      <c r="B47" s="58" t="s">
        <v>31</v>
      </c>
      <c r="C47" s="40" t="s">
        <v>17</v>
      </c>
      <c r="D47" s="63">
        <v>27.26</v>
      </c>
      <c r="E47" s="73">
        <f>A47*D47</f>
        <v>0</v>
      </c>
    </row>
    <row r="48" spans="1:5" s="32" customFormat="1" ht="12.75" x14ac:dyDescent="0.2">
      <c r="A48" s="74"/>
      <c r="B48" s="116"/>
      <c r="C48" s="117"/>
      <c r="D48" s="75" t="s">
        <v>32</v>
      </c>
      <c r="E48" s="76">
        <f>SUM(E14:E47)</f>
        <v>0</v>
      </c>
    </row>
    <row r="49" spans="1:5" s="32" customFormat="1" ht="12" customHeight="1" x14ac:dyDescent="0.2">
      <c r="A49" s="77"/>
      <c r="B49" s="116"/>
      <c r="C49" s="118"/>
      <c r="D49" s="78" t="s">
        <v>33</v>
      </c>
      <c r="E49" s="79">
        <v>11.95</v>
      </c>
    </row>
    <row r="50" spans="1:5" s="102" customFormat="1" ht="19.5" thickBot="1" x14ac:dyDescent="0.35">
      <c r="A50" s="99"/>
      <c r="B50" s="119"/>
      <c r="C50" s="120"/>
      <c r="D50" s="100" t="s">
        <v>8</v>
      </c>
      <c r="E50" s="101">
        <f>SUM(E48:E49)</f>
        <v>11.95</v>
      </c>
    </row>
    <row r="51" spans="1:5" x14ac:dyDescent="0.25">
      <c r="A51" s="96" t="s">
        <v>41</v>
      </c>
      <c r="B51" s="97"/>
      <c r="C51" s="97"/>
      <c r="D51" s="97"/>
      <c r="E51" s="98"/>
    </row>
    <row r="52" spans="1:5" x14ac:dyDescent="0.25">
      <c r="A52" s="2"/>
      <c r="B52" s="107"/>
      <c r="C52" s="107"/>
      <c r="D52" s="107"/>
      <c r="E52" s="1"/>
    </row>
    <row r="53" spans="1:5" x14ac:dyDescent="0.25">
      <c r="A53" s="2"/>
      <c r="B53" s="107"/>
      <c r="C53" s="107"/>
      <c r="D53" s="107"/>
      <c r="E53" s="1"/>
    </row>
    <row r="54" spans="1:5" x14ac:dyDescent="0.25">
      <c r="A54" s="2"/>
      <c r="B54" s="107"/>
      <c r="C54" s="111"/>
      <c r="D54" s="107"/>
      <c r="E54" s="1"/>
    </row>
    <row r="55" spans="1:5" x14ac:dyDescent="0.25">
      <c r="A55" s="2"/>
      <c r="B55" s="107"/>
      <c r="C55" s="107"/>
      <c r="D55" s="107"/>
      <c r="E55" s="1"/>
    </row>
    <row r="56" spans="1:5" x14ac:dyDescent="0.25">
      <c r="A56" s="2"/>
      <c r="B56" s="107"/>
      <c r="C56" s="107"/>
      <c r="D56" s="107"/>
      <c r="E56" s="1"/>
    </row>
    <row r="57" spans="1:5" x14ac:dyDescent="0.25">
      <c r="A57" s="2"/>
      <c r="B57" s="107"/>
      <c r="C57" s="107"/>
      <c r="D57" s="107"/>
      <c r="E57" s="1"/>
    </row>
    <row r="58" spans="1:5" x14ac:dyDescent="0.25">
      <c r="A58" s="2"/>
      <c r="B58" s="107"/>
      <c r="C58" s="107"/>
      <c r="D58" s="107"/>
      <c r="E58" s="1"/>
    </row>
    <row r="59" spans="1:5" x14ac:dyDescent="0.25">
      <c r="A59" s="9" t="s">
        <v>34</v>
      </c>
      <c r="B59" s="3"/>
      <c r="C59" s="4"/>
      <c r="D59" s="3"/>
      <c r="E59" s="10"/>
    </row>
    <row r="60" spans="1:5" ht="6" customHeight="1" x14ac:dyDescent="0.25">
      <c r="A60" s="11"/>
      <c r="B60" s="5"/>
      <c r="C60" s="6"/>
      <c r="D60" s="7"/>
      <c r="E60" s="12"/>
    </row>
    <row r="61" spans="1:5" s="105" customFormat="1" x14ac:dyDescent="0.25">
      <c r="A61" s="103"/>
      <c r="B61" s="121" t="s">
        <v>102</v>
      </c>
      <c r="C61" s="122"/>
      <c r="D61" s="121"/>
      <c r="E61" s="104"/>
    </row>
    <row r="62" spans="1:5" x14ac:dyDescent="0.25">
      <c r="A62" s="2"/>
      <c r="B62" s="107"/>
      <c r="C62" s="122"/>
      <c r="D62" s="107"/>
      <c r="E62" s="1"/>
    </row>
    <row r="63" spans="1:5" x14ac:dyDescent="0.25">
      <c r="A63" s="2"/>
      <c r="B63" s="107"/>
      <c r="C63" s="122"/>
      <c r="D63" s="107"/>
      <c r="E63" s="1"/>
    </row>
    <row r="64" spans="1:5" x14ac:dyDescent="0.25">
      <c r="A64" s="2"/>
      <c r="B64" s="107"/>
      <c r="C64" s="122"/>
      <c r="D64" s="123"/>
      <c r="E64" s="1"/>
    </row>
    <row r="65" spans="1:9" ht="37.5" customHeight="1" x14ac:dyDescent="0.25">
      <c r="A65" s="2"/>
      <c r="B65" s="107"/>
      <c r="C65" s="122"/>
      <c r="D65" s="123"/>
      <c r="E65" s="1"/>
    </row>
    <row r="66" spans="1:9" ht="15.75" thickBot="1" x14ac:dyDescent="0.3">
      <c r="A66" s="124"/>
      <c r="B66" s="125"/>
      <c r="C66" s="126"/>
      <c r="D66" s="127"/>
      <c r="E66" s="128"/>
    </row>
    <row r="71" spans="1:9" x14ac:dyDescent="0.25">
      <c r="I71" s="129"/>
    </row>
  </sheetData>
  <mergeCells count="2">
    <mergeCell ref="A2:A3"/>
    <mergeCell ref="A51:E51"/>
  </mergeCells>
  <hyperlinks>
    <hyperlink ref="D4" r:id="rId1" xr:uid="{F6073D5F-5688-4856-AA45-4AA143ABDD65}"/>
  </hyperlinks>
  <pageMargins left="0.7" right="0.7" top="0.5" bottom="0.5" header="0.3" footer="0.3"/>
  <pageSetup scale="75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EE6F4-58D3-48C2-B032-17E7CFB01C08}">
  <dimension ref="A1:E19"/>
  <sheetViews>
    <sheetView workbookViewId="0">
      <selection activeCell="H17" sqref="H17"/>
    </sheetView>
  </sheetViews>
  <sheetFormatPr defaultRowHeight="15" x14ac:dyDescent="0.25"/>
  <cols>
    <col min="1" max="1" width="23" customWidth="1"/>
    <col min="2" max="2" width="38.85546875" customWidth="1"/>
    <col min="3" max="3" width="14.7109375" customWidth="1"/>
    <col min="4" max="4" width="12.5703125" customWidth="1"/>
    <col min="5" max="5" width="35" customWidth="1"/>
  </cols>
  <sheetData>
    <row r="1" spans="1:5" x14ac:dyDescent="0.25">
      <c r="A1" s="93" t="s">
        <v>44</v>
      </c>
      <c r="B1" s="93" t="s">
        <v>45</v>
      </c>
      <c r="C1" s="93" t="s">
        <v>42</v>
      </c>
      <c r="D1" s="93" t="s">
        <v>43</v>
      </c>
      <c r="E1" s="94"/>
    </row>
    <row r="2" spans="1:5" ht="45.75" customHeight="1" x14ac:dyDescent="0.25">
      <c r="A2" s="94" t="s">
        <v>46</v>
      </c>
      <c r="B2" s="94" t="s">
        <v>76</v>
      </c>
      <c r="C2" s="94" t="s">
        <v>81</v>
      </c>
      <c r="D2" s="94">
        <v>1875</v>
      </c>
      <c r="E2" s="94"/>
    </row>
    <row r="3" spans="1:5" ht="45.75" customHeight="1" x14ac:dyDescent="0.25">
      <c r="A3" s="94" t="s">
        <v>48</v>
      </c>
      <c r="B3" s="94" t="s">
        <v>74</v>
      </c>
      <c r="C3" s="94" t="s">
        <v>75</v>
      </c>
      <c r="D3" s="94">
        <v>1929</v>
      </c>
      <c r="E3" s="94"/>
    </row>
    <row r="4" spans="1:5" ht="52.5" customHeight="1" x14ac:dyDescent="0.25">
      <c r="A4" s="94" t="s">
        <v>47</v>
      </c>
      <c r="B4" s="94" t="s">
        <v>66</v>
      </c>
      <c r="C4" s="94" t="s">
        <v>67</v>
      </c>
      <c r="D4" s="94">
        <v>2559</v>
      </c>
      <c r="E4" s="94"/>
    </row>
    <row r="5" spans="1:5" ht="45.75" customHeight="1" x14ac:dyDescent="0.25">
      <c r="A5" s="94" t="s">
        <v>49</v>
      </c>
      <c r="B5" s="94" t="s">
        <v>77</v>
      </c>
      <c r="C5" s="94" t="s">
        <v>82</v>
      </c>
      <c r="D5" s="94">
        <v>1783</v>
      </c>
      <c r="E5" s="94"/>
    </row>
    <row r="6" spans="1:5" ht="56.25" customHeight="1" x14ac:dyDescent="0.25">
      <c r="A6" s="94" t="s">
        <v>50</v>
      </c>
      <c r="B6" s="94" t="s">
        <v>65</v>
      </c>
      <c r="C6" s="94" t="s">
        <v>64</v>
      </c>
      <c r="D6" s="94">
        <v>1560</v>
      </c>
      <c r="E6" s="94"/>
    </row>
    <row r="7" spans="1:5" ht="45.75" customHeight="1" x14ac:dyDescent="0.25">
      <c r="A7" s="94" t="s">
        <v>51</v>
      </c>
      <c r="B7" s="94" t="s">
        <v>78</v>
      </c>
      <c r="C7" s="94" t="s">
        <v>83</v>
      </c>
      <c r="D7" s="94">
        <v>2065</v>
      </c>
      <c r="E7" s="94"/>
    </row>
    <row r="8" spans="1:5" ht="45.75" customHeight="1" x14ac:dyDescent="0.25">
      <c r="A8" s="94" t="s">
        <v>52</v>
      </c>
      <c r="B8" s="94" t="s">
        <v>79</v>
      </c>
      <c r="C8" s="94" t="s">
        <v>84</v>
      </c>
      <c r="D8" s="94">
        <v>1900</v>
      </c>
      <c r="E8" s="94"/>
    </row>
    <row r="9" spans="1:5" ht="45.75" customHeight="1" x14ac:dyDescent="0.25">
      <c r="A9" s="94" t="s">
        <v>53</v>
      </c>
      <c r="B9" s="94" t="s">
        <v>80</v>
      </c>
      <c r="C9" s="94" t="s">
        <v>85</v>
      </c>
      <c r="D9" s="94">
        <v>1817</v>
      </c>
      <c r="E9" s="94"/>
    </row>
    <row r="10" spans="1:5" ht="45.75" customHeight="1" x14ac:dyDescent="0.25">
      <c r="A10" s="94" t="s">
        <v>54</v>
      </c>
      <c r="B10" s="94" t="s">
        <v>68</v>
      </c>
      <c r="C10" s="94" t="s">
        <v>69</v>
      </c>
      <c r="D10" s="94">
        <v>2012</v>
      </c>
      <c r="E10" s="94"/>
    </row>
    <row r="11" spans="1:5" ht="45.75" customHeight="1" x14ac:dyDescent="0.25">
      <c r="A11" s="94" t="s">
        <v>55</v>
      </c>
      <c r="B11" s="94" t="s">
        <v>72</v>
      </c>
      <c r="C11" s="94" t="s">
        <v>73</v>
      </c>
      <c r="D11" s="94">
        <v>1916</v>
      </c>
      <c r="E11" s="94"/>
    </row>
    <row r="12" spans="1:5" ht="45.75" customHeight="1" x14ac:dyDescent="0.25">
      <c r="A12" s="94" t="s">
        <v>56</v>
      </c>
      <c r="B12" s="94" t="s">
        <v>70</v>
      </c>
      <c r="C12" s="94" t="s">
        <v>71</v>
      </c>
      <c r="D12" s="94">
        <v>1567</v>
      </c>
      <c r="E12" s="94"/>
    </row>
    <row r="13" spans="1:5" ht="45.75" customHeight="1" x14ac:dyDescent="0.25">
      <c r="A13" s="94" t="s">
        <v>57</v>
      </c>
      <c r="B13" s="94" t="s">
        <v>86</v>
      </c>
      <c r="C13" s="94" t="s">
        <v>87</v>
      </c>
      <c r="D13" s="94">
        <v>1778</v>
      </c>
      <c r="E13" s="94"/>
    </row>
    <row r="14" spans="1:5" ht="45.75" customHeight="1" x14ac:dyDescent="0.25">
      <c r="A14" s="94" t="s">
        <v>58</v>
      </c>
      <c r="B14" s="94" t="s">
        <v>92</v>
      </c>
      <c r="C14" s="94" t="s">
        <v>96</v>
      </c>
      <c r="D14" s="94">
        <v>1545</v>
      </c>
      <c r="E14" s="94"/>
    </row>
    <row r="15" spans="1:5" ht="45.75" customHeight="1" x14ac:dyDescent="0.25">
      <c r="A15" s="94" t="s">
        <v>62</v>
      </c>
      <c r="B15" s="94" t="s">
        <v>93</v>
      </c>
      <c r="C15" s="94" t="s">
        <v>97</v>
      </c>
      <c r="D15" s="94">
        <v>1825</v>
      </c>
      <c r="E15" s="94"/>
    </row>
    <row r="16" spans="1:5" ht="45.75" customHeight="1" x14ac:dyDescent="0.25">
      <c r="A16" s="94" t="s">
        <v>59</v>
      </c>
      <c r="B16" s="94" t="s">
        <v>94</v>
      </c>
      <c r="C16" s="94" t="s">
        <v>98</v>
      </c>
      <c r="D16" s="94">
        <v>1760</v>
      </c>
      <c r="E16" s="94"/>
    </row>
    <row r="17" spans="1:5" ht="45.75" customHeight="1" x14ac:dyDescent="0.25">
      <c r="A17" s="94" t="s">
        <v>60</v>
      </c>
      <c r="B17" s="94" t="s">
        <v>95</v>
      </c>
      <c r="C17" s="94" t="s">
        <v>99</v>
      </c>
      <c r="D17" s="94">
        <v>1984</v>
      </c>
      <c r="E17" s="94"/>
    </row>
    <row r="18" spans="1:5" ht="45.75" customHeight="1" x14ac:dyDescent="0.25">
      <c r="A18" s="94" t="s">
        <v>61</v>
      </c>
      <c r="B18" s="94" t="s">
        <v>88</v>
      </c>
      <c r="C18" s="94" t="s">
        <v>89</v>
      </c>
      <c r="D18" s="94">
        <v>1917</v>
      </c>
      <c r="E18" s="94"/>
    </row>
    <row r="19" spans="1:5" ht="45.75" customHeight="1" x14ac:dyDescent="0.25">
      <c r="A19" s="94" t="s">
        <v>63</v>
      </c>
      <c r="B19" s="94" t="s">
        <v>90</v>
      </c>
      <c r="C19" s="94" t="s">
        <v>91</v>
      </c>
      <c r="D19" s="94">
        <v>1823</v>
      </c>
      <c r="E19" s="9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CTECS Logos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Sherrie Diamond</dc:creator>
  <cp:lastModifiedBy>Sherrie Diamond</cp:lastModifiedBy>
  <cp:lastPrinted>2023-11-10T20:21:26Z</cp:lastPrinted>
  <dcterms:created xsi:type="dcterms:W3CDTF">2022-12-13T20:49:40Z</dcterms:created>
  <dcterms:modified xsi:type="dcterms:W3CDTF">2023-11-10T20:22:01Z</dcterms:modified>
</cp:coreProperties>
</file>