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cthss.sharepoint.com/sites/DistrictwideNetworkShares/Shared Drives/VTSchools/CALENDARS/Calendars 2024 - 2025/"/>
    </mc:Choice>
  </mc:AlternateContent>
  <xr:revisionPtr revIDLastSave="18" documentId="8_{D03B4CE7-0C19-4BBD-BB08-0C242F5A9862}" xr6:coauthVersionLast="47" xr6:coauthVersionMax="47" xr10:uidLastSave="{1E665C81-BE77-4765-9C42-5E51D8AC9F65}"/>
  <bookViews>
    <workbookView xWindow="-23148" yWindow="-48" windowWidth="23256" windowHeight="13896"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Q38" i="1"/>
  <c r="R34" i="1" l="1"/>
  <c r="R35" i="1"/>
  <c r="R36" i="1"/>
  <c r="R37" i="1"/>
  <c r="P38" i="1"/>
  <c r="R29" i="1"/>
  <c r="R27" i="1"/>
  <c r="R38" i="1" l="1"/>
</calcChain>
</file>

<file path=xl/sharedStrings.xml><?xml version="1.0" encoding="utf-8"?>
<sst xmlns="http://schemas.openxmlformats.org/spreadsheetml/2006/main" count="199" uniqueCount="132">
  <si>
    <t>LEGEND</t>
  </si>
  <si>
    <t xml:space="preserve"> </t>
  </si>
  <si>
    <t>A Cycle (9/12- Academics &amp; 10/11- Trade)</t>
  </si>
  <si>
    <t>Student's First Day (SFD)</t>
  </si>
  <si>
    <t>M</t>
  </si>
  <si>
    <t>T</t>
  </si>
  <si>
    <t>W</t>
  </si>
  <si>
    <t>TH</t>
  </si>
  <si>
    <t>F</t>
  </si>
  <si>
    <t>B Cycle (10/11- Academics &amp; 9/12- Trade)</t>
  </si>
  <si>
    <t>Holiday (H)</t>
  </si>
  <si>
    <t>Exploratory Phase 1- Cycles 2 &amp; 4
Exploratory Phase 2- Cycle 6</t>
  </si>
  <si>
    <t>Vacation (V)</t>
  </si>
  <si>
    <t>25 SPD</t>
  </si>
  <si>
    <t>Early Dismissal (ED)</t>
  </si>
  <si>
    <t>Cycle</t>
  </si>
  <si>
    <t>Dates</t>
  </si>
  <si>
    <t>Days</t>
  </si>
  <si>
    <t>Semester 2 (S-2)</t>
  </si>
  <si>
    <t>A</t>
  </si>
  <si>
    <t xml:space="preserve">Skills USA </t>
  </si>
  <si>
    <t>B</t>
  </si>
  <si>
    <t>Tentative Last Day (TLD) - Day 182/188 
Half Day - Students / Full Day - Staff</t>
  </si>
  <si>
    <t>District Professional Development - 
Full Day (DPD)</t>
  </si>
  <si>
    <t>School Professional Development - 
Full Day (SPD)</t>
  </si>
  <si>
    <t>School Professional Development - 
Half Day (pd)</t>
  </si>
  <si>
    <t>W - Weather Closure</t>
  </si>
  <si>
    <t>E - Emergency Closure</t>
  </si>
  <si>
    <t>L - Late Opening</t>
  </si>
  <si>
    <t>ED - Early Dismissal</t>
  </si>
  <si>
    <r>
      <rPr>
        <b/>
        <sz val="9"/>
        <color theme="1"/>
        <rFont val="Calibri Light"/>
        <family val="2"/>
      </rPr>
      <t>School Closure Make-Ups -</t>
    </r>
    <r>
      <rPr>
        <sz val="9"/>
        <color theme="1"/>
        <rFont val="Calibri Light"/>
        <family val="2"/>
      </rPr>
      <t xml:space="preserve"> The first five school closures will be added to the end of the year. After the initial five, closures will be made up during the April Vacation, starting at the beginning. Further closure will be made up at the end of the year. </t>
    </r>
  </si>
  <si>
    <t>TOTALS</t>
  </si>
  <si>
    <t>A Cycle Total</t>
  </si>
  <si>
    <t>B Cycle Total</t>
  </si>
  <si>
    <t>27 V</t>
  </si>
  <si>
    <t>29 V</t>
  </si>
  <si>
    <t>REPORTING QUARTERS</t>
  </si>
  <si>
    <t>#</t>
  </si>
  <si>
    <t xml:space="preserve">A Cycle </t>
  </si>
  <si>
    <t>B Cycle</t>
  </si>
  <si>
    <t>Total</t>
  </si>
  <si>
    <t>1st</t>
  </si>
  <si>
    <t>2nd</t>
  </si>
  <si>
    <t>3rd</t>
  </si>
  <si>
    <t>4th</t>
  </si>
  <si>
    <t>19 H</t>
  </si>
  <si>
    <t>New Teacher Orientation (NTO</t>
  </si>
  <si>
    <t>12 H</t>
  </si>
  <si>
    <t>24 V</t>
  </si>
  <si>
    <t>25 H</t>
  </si>
  <si>
    <t>26 V</t>
  </si>
  <si>
    <t>1 H</t>
  </si>
  <si>
    <t>Early Dismissal (ED)(Give-back Day)</t>
  </si>
  <si>
    <t>Original 185th day - June 20 (a) or 23 (b)</t>
  </si>
  <si>
    <t>20 NTO</t>
  </si>
  <si>
    <t>21 NTO</t>
  </si>
  <si>
    <t>26 SPD</t>
  </si>
  <si>
    <t>27 DPD</t>
  </si>
  <si>
    <t>28 SPD</t>
  </si>
  <si>
    <t>29 SFD</t>
  </si>
  <si>
    <t>2 H</t>
  </si>
  <si>
    <t>14 ED</t>
  </si>
  <si>
    <t>17 H</t>
  </si>
  <si>
    <t>26 pd</t>
  </si>
  <si>
    <t>OCTOBER (22)(21)</t>
  </si>
  <si>
    <t>14 H</t>
  </si>
  <si>
    <t>19 pd</t>
  </si>
  <si>
    <t>23 SPD</t>
  </si>
  <si>
    <t xml:space="preserve"> 28 Skills</t>
  </si>
  <si>
    <t>NOVEMBER (18)(17)</t>
  </si>
  <si>
    <t>5 DPD</t>
  </si>
  <si>
    <t>11 H</t>
  </si>
  <si>
    <t>14 V*</t>
  </si>
  <si>
    <t>15 V*</t>
  </si>
  <si>
    <t>16 V*</t>
  </si>
  <si>
    <t>17 V*</t>
  </si>
  <si>
    <t>18 H</t>
  </si>
  <si>
    <t>27 ED</t>
  </si>
  <si>
    <t>28 H</t>
  </si>
  <si>
    <t>30 pd</t>
  </si>
  <si>
    <t>DECEMBER (15)</t>
  </si>
  <si>
    <t>MAY (21)</t>
  </si>
  <si>
    <t>20 ED</t>
  </si>
  <si>
    <t>23 V</t>
  </si>
  <si>
    <t>23 ED</t>
  </si>
  <si>
    <t>30 V</t>
  </si>
  <si>
    <t>31 V</t>
  </si>
  <si>
    <t>26 H</t>
  </si>
  <si>
    <t>JANUARY (21)</t>
  </si>
  <si>
    <t>8 pd</t>
  </si>
  <si>
    <t>20 (185)</t>
  </si>
  <si>
    <t>20 H</t>
  </si>
  <si>
    <t>8/29 - 9/9</t>
  </si>
  <si>
    <t>AUGUST-SEPTEMBER (25)(21)</t>
  </si>
  <si>
    <t>28 S-2</t>
  </si>
  <si>
    <t>1/28 - 4/4</t>
  </si>
  <si>
    <t>8/29 - 11/6</t>
  </si>
  <si>
    <t>11/7 - 1/27</t>
  </si>
  <si>
    <t>5/7 - 5/16</t>
  </si>
  <si>
    <t>5/19 - 5/28</t>
  </si>
  <si>
    <t>2/6 - 2/25</t>
  </si>
  <si>
    <t>2/26 - 3/7</t>
  </si>
  <si>
    <t>3/10 - 3/24</t>
  </si>
  <si>
    <t>3/25 - 4/4</t>
  </si>
  <si>
    <t>4/7 - 4/23</t>
  </si>
  <si>
    <t>4/24 - 5/6</t>
  </si>
  <si>
    <t>APRIL (17)</t>
  </si>
  <si>
    <t>11 ED</t>
  </si>
  <si>
    <t>CYCLE SCHEDULE (09 Trades)</t>
  </si>
  <si>
    <t>9/10 - 9/20</t>
  </si>
  <si>
    <t>9/23 - 10/3</t>
  </si>
  <si>
    <t>10/4 - 10/18</t>
  </si>
  <si>
    <t>10/21 - 10/31</t>
  </si>
  <si>
    <t>11/1- 11/20</t>
  </si>
  <si>
    <t>11/21 - 12/6</t>
  </si>
  <si>
    <t>12/9 - 12/20</t>
  </si>
  <si>
    <t>1/2 - 1/17</t>
  </si>
  <si>
    <t>1/21 - 2/5</t>
  </si>
  <si>
    <t>Wright THS - Calendar 2024-25</t>
  </si>
  <si>
    <t>22 NTO</t>
  </si>
  <si>
    <t>3 L</t>
  </si>
  <si>
    <t>4 ED</t>
  </si>
  <si>
    <t>6 W</t>
  </si>
  <si>
    <t>FEBRUARY (17)</t>
  </si>
  <si>
    <t>17 E</t>
  </si>
  <si>
    <t>MARCH (19)</t>
  </si>
  <si>
    <t>JUNE  (13)</t>
  </si>
  <si>
    <t>18 TLD</t>
  </si>
  <si>
    <t>5/29 - 6/10</t>
  </si>
  <si>
    <t>6/11 - 6/18</t>
  </si>
  <si>
    <t>4/7 - 6/18</t>
  </si>
  <si>
    <t>Rev. 3-17-25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</si>
</sst>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Calibri"/>
      <family val="2"/>
      <scheme val="minor"/>
    </font>
    <font>
      <b/>
      <sz val="9"/>
      <color indexed="8"/>
      <name val="Calibri Light"/>
      <family val="2"/>
    </font>
    <font>
      <sz val="9"/>
      <name val="Calibri Light"/>
      <family val="2"/>
    </font>
    <font>
      <b/>
      <sz val="9"/>
      <name val="Calibri Light"/>
      <family val="2"/>
    </font>
    <font>
      <sz val="9"/>
      <color indexed="8"/>
      <name val="Calibri Light"/>
      <family val="2"/>
    </font>
    <font>
      <sz val="9"/>
      <color theme="0"/>
      <name val="Calibri Light"/>
      <family val="2"/>
    </font>
    <font>
      <sz val="9"/>
      <color indexed="9"/>
      <name val="Calibri Light"/>
      <family val="2"/>
    </font>
    <font>
      <b/>
      <sz val="9"/>
      <color rgb="FFFF0000"/>
      <name val="Calibri Light"/>
      <family val="2"/>
    </font>
    <font>
      <b/>
      <sz val="9"/>
      <color indexed="9"/>
      <name val="Calibri Light"/>
      <family val="2"/>
    </font>
    <font>
      <b/>
      <sz val="12"/>
      <color indexed="9"/>
      <name val="Calibri Light"/>
      <family val="2"/>
    </font>
    <font>
      <b/>
      <sz val="10"/>
      <color indexed="9"/>
      <name val="Calibri Light"/>
      <family val="2"/>
    </font>
    <font>
      <sz val="11"/>
      <color theme="1"/>
      <name val="Calibri Light"/>
      <family val="2"/>
    </font>
    <font>
      <sz val="9"/>
      <color theme="1"/>
      <name val="Calibri Light"/>
      <family val="2"/>
    </font>
    <font>
      <sz val="9"/>
      <color rgb="FFFF0000"/>
      <name val="Calibri Light"/>
      <family val="2"/>
    </font>
    <font>
      <b/>
      <sz val="9"/>
      <color theme="1"/>
      <name val="Calibri Light"/>
      <family val="2"/>
    </font>
    <font>
      <sz val="10"/>
      <name val="Calibri Light"/>
      <family val="2"/>
    </font>
  </fonts>
  <fills count="2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rgb="FFFFCCFF"/>
        <bgColor indexed="64"/>
      </patternFill>
    </fill>
    <fill>
      <patternFill patternType="solid">
        <fgColor theme="2" tint="-0.249977111117893"/>
        <bgColor indexed="64"/>
      </patternFill>
    </fill>
    <fill>
      <patternFill patternType="solid">
        <fgColor theme="3" tint="0.79998168889431442"/>
        <bgColor indexed="64"/>
      </patternFill>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cellStyleXfs>
  <cellXfs count="244">
    <xf numFmtId="0" fontId="0" fillId="0" borderId="0" xfId="0"/>
    <xf numFmtId="0" fontId="4" fillId="0" borderId="0" xfId="1" applyFont="1" applyAlignment="1">
      <alignment vertical="center"/>
    </xf>
    <xf numFmtId="0" fontId="5" fillId="0" borderId="5"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13" borderId="2" xfId="1" applyFont="1" applyFill="1" applyBorder="1" applyAlignment="1">
      <alignment horizontal="center" vertical="center"/>
    </xf>
    <xf numFmtId="0" fontId="6" fillId="0" borderId="0" xfId="1" applyFont="1" applyAlignment="1">
      <alignment vertical="center"/>
    </xf>
    <xf numFmtId="0" fontId="4" fillId="21" borderId="2" xfId="1" applyFont="1" applyFill="1" applyBorder="1" applyAlignment="1">
      <alignment horizontal="center" vertical="center"/>
    </xf>
    <xf numFmtId="0" fontId="8" fillId="2" borderId="3" xfId="1" applyFont="1" applyFill="1" applyBorder="1" applyAlignment="1">
      <alignment horizontal="center" vertical="center"/>
    </xf>
    <xf numFmtId="0" fontId="4" fillId="8" borderId="2" xfId="1" applyFont="1" applyFill="1" applyBorder="1" applyAlignment="1">
      <alignment horizontal="center" vertical="center"/>
    </xf>
    <xf numFmtId="0" fontId="4" fillId="8" borderId="5" xfId="1" applyFont="1" applyFill="1" applyBorder="1" applyAlignment="1">
      <alignment horizontal="center" vertical="center"/>
    </xf>
    <xf numFmtId="0" fontId="6" fillId="0" borderId="3" xfId="1" applyFont="1" applyBorder="1" applyAlignment="1">
      <alignment horizontal="center" vertical="center"/>
    </xf>
    <xf numFmtId="0" fontId="9" fillId="8" borderId="5" xfId="1" applyFont="1" applyFill="1" applyBorder="1" applyAlignment="1">
      <alignment horizontal="center" vertical="center"/>
    </xf>
    <xf numFmtId="0" fontId="6" fillId="8" borderId="3" xfId="1" applyFont="1" applyFill="1" applyBorder="1" applyAlignment="1">
      <alignment horizontal="center" vertical="center"/>
    </xf>
    <xf numFmtId="0" fontId="5" fillId="8" borderId="2" xfId="1" applyFont="1" applyFill="1" applyBorder="1" applyAlignment="1">
      <alignment horizontal="center" vertical="center"/>
    </xf>
    <xf numFmtId="0" fontId="10" fillId="8" borderId="2" xfId="1" applyFont="1" applyFill="1" applyBorder="1" applyAlignment="1">
      <alignment horizontal="center" vertical="center"/>
    </xf>
    <xf numFmtId="0" fontId="4" fillId="21" borderId="7" xfId="1" applyFont="1" applyFill="1" applyBorder="1" applyAlignment="1">
      <alignment horizontal="center" vertical="center"/>
    </xf>
    <xf numFmtId="0" fontId="4" fillId="8" borderId="3" xfId="1" applyFont="1" applyFill="1" applyBorder="1" applyAlignment="1">
      <alignment horizontal="center" vertical="center"/>
    </xf>
    <xf numFmtId="0" fontId="6" fillId="0" borderId="15" xfId="1" applyFont="1" applyBorder="1" applyAlignment="1">
      <alignment horizontal="center" vertical="center"/>
    </xf>
    <xf numFmtId="0" fontId="8" fillId="2" borderId="5" xfId="1" applyFont="1" applyFill="1" applyBorder="1" applyAlignment="1">
      <alignment horizontal="center" vertical="center"/>
    </xf>
    <xf numFmtId="0" fontId="7" fillId="12"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5" xfId="1" applyFont="1" applyFill="1" applyBorder="1" applyAlignment="1">
      <alignment horizontal="center" vertical="center"/>
    </xf>
    <xf numFmtId="0" fontId="6" fillId="3"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4" xfId="1" applyFont="1" applyFill="1" applyBorder="1" applyAlignment="1">
      <alignment horizontal="center" vertical="center"/>
    </xf>
    <xf numFmtId="0" fontId="4" fillId="14" borderId="15"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6" fillId="0" borderId="1" xfId="1" applyFont="1" applyBorder="1" applyAlignment="1">
      <alignment vertical="center"/>
    </xf>
    <xf numFmtId="0" fontId="10" fillId="5" borderId="20" xfId="1" applyFont="1" applyFill="1" applyBorder="1" applyAlignment="1">
      <alignment horizontal="center" vertical="center"/>
    </xf>
    <xf numFmtId="0" fontId="10" fillId="5" borderId="21" xfId="1" applyFont="1" applyFill="1" applyBorder="1" applyAlignment="1">
      <alignment horizontal="center" vertical="center"/>
    </xf>
    <xf numFmtId="0" fontId="11" fillId="5" borderId="4" xfId="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4" fillId="19" borderId="3" xfId="1" applyFont="1" applyFill="1" applyBorder="1" applyAlignment="1">
      <alignment horizontal="center" vertical="center"/>
    </xf>
    <xf numFmtId="0" fontId="4" fillId="19" borderId="2" xfId="1" applyFont="1" applyFill="1" applyBorder="1" applyAlignment="1">
      <alignment horizontal="center" vertical="center"/>
    </xf>
    <xf numFmtId="1" fontId="4" fillId="19"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4" fillId="9" borderId="5" xfId="1" applyNumberFormat="1" applyFont="1" applyFill="1" applyBorder="1" applyAlignment="1">
      <alignment horizontal="center" vertical="center"/>
    </xf>
    <xf numFmtId="1" fontId="4" fillId="8" borderId="5" xfId="1"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4" fillId="0" borderId="0" xfId="1" applyFont="1" applyAlignment="1">
      <alignment horizontal="center" vertical="center"/>
    </xf>
    <xf numFmtId="1" fontId="4" fillId="0" borderId="0" xfId="1" applyNumberFormat="1" applyFont="1" applyAlignment="1">
      <alignment horizontal="center" vertical="center"/>
    </xf>
    <xf numFmtId="1" fontId="9" fillId="9" borderId="2" xfId="1" applyNumberFormat="1" applyFont="1" applyFill="1" applyBorder="1" applyAlignment="1">
      <alignment horizontal="center" vertical="center"/>
    </xf>
    <xf numFmtId="1" fontId="9" fillId="0" borderId="2" xfId="1" applyNumberFormat="1" applyFont="1" applyBorder="1" applyAlignment="1">
      <alignment horizontal="center" vertical="center"/>
    </xf>
    <xf numFmtId="0" fontId="16" fillId="0" borderId="3" xfId="0" applyFont="1" applyBorder="1" applyAlignment="1">
      <alignment horizontal="center" vertical="center"/>
    </xf>
    <xf numFmtId="0" fontId="14" fillId="9"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16" fontId="14" fillId="0" borderId="3" xfId="0" applyNumberFormat="1" applyFont="1" applyBorder="1" applyAlignment="1">
      <alignment horizontal="center" vertical="center"/>
    </xf>
    <xf numFmtId="0" fontId="14" fillId="9"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7" fillId="0" borderId="0" xfId="1"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6" fillId="9" borderId="2" xfId="1" applyFont="1" applyFill="1" applyBorder="1" applyAlignment="1">
      <alignment horizontal="center" vertical="center"/>
    </xf>
    <xf numFmtId="0" fontId="6" fillId="9" borderId="5"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3" xfId="1" applyFont="1" applyFill="1" applyBorder="1" applyAlignment="1">
      <alignment horizontal="center" vertical="center"/>
    </xf>
    <xf numFmtId="0" fontId="4" fillId="9" borderId="15" xfId="1" applyFont="1" applyFill="1" applyBorder="1" applyAlignment="1">
      <alignment horizontal="center" vertical="center"/>
    </xf>
    <xf numFmtId="0" fontId="4" fillId="23" borderId="2" xfId="1" applyFont="1" applyFill="1" applyBorder="1" applyAlignment="1">
      <alignment horizontal="center" vertical="center"/>
    </xf>
    <xf numFmtId="0" fontId="6" fillId="7" borderId="5" xfId="1" applyFont="1" applyFill="1" applyBorder="1" applyAlignment="1">
      <alignment horizontal="center" vertical="center"/>
    </xf>
    <xf numFmtId="0" fontId="4" fillId="0" borderId="2" xfId="1" applyFont="1" applyFill="1" applyBorder="1" applyAlignment="1">
      <alignment horizontal="center" vertical="center"/>
    </xf>
    <xf numFmtId="0" fontId="4" fillId="9" borderId="16"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13" borderId="3" xfId="1" applyFont="1" applyFill="1" applyBorder="1" applyAlignment="1">
      <alignment horizontal="center" vertical="center"/>
    </xf>
    <xf numFmtId="0" fontId="6" fillId="0" borderId="8" xfId="1" applyFont="1" applyBorder="1" applyAlignment="1">
      <alignment horizontal="center" vertical="center"/>
    </xf>
    <xf numFmtId="0" fontId="6" fillId="8" borderId="6" xfId="1" applyFont="1" applyFill="1" applyBorder="1" applyAlignment="1">
      <alignment horizontal="center" vertical="center"/>
    </xf>
    <xf numFmtId="0" fontId="4" fillId="8" borderId="7" xfId="1" applyFont="1" applyFill="1" applyBorder="1" applyAlignment="1">
      <alignment horizontal="center" vertical="center"/>
    </xf>
    <xf numFmtId="0" fontId="5" fillId="8" borderId="7" xfId="1" applyFont="1" applyFill="1" applyBorder="1" applyAlignment="1">
      <alignment horizontal="center" vertical="center"/>
    </xf>
    <xf numFmtId="0" fontId="10" fillId="8" borderId="7" xfId="1" applyFont="1" applyFill="1" applyBorder="1" applyAlignment="1">
      <alignment horizontal="center" vertical="center"/>
    </xf>
    <xf numFmtId="0" fontId="9" fillId="8" borderId="8" xfId="1" applyFont="1" applyFill="1" applyBorder="1" applyAlignment="1">
      <alignment horizontal="center" vertical="center"/>
    </xf>
    <xf numFmtId="0" fontId="6" fillId="0" borderId="14" xfId="1" applyFont="1" applyBorder="1" applyAlignment="1">
      <alignment horizontal="center" vertical="center"/>
    </xf>
    <xf numFmtId="0" fontId="8" fillId="0" borderId="16" xfId="1" applyFont="1" applyBorder="1" applyAlignment="1">
      <alignment horizontal="center" vertical="center"/>
    </xf>
    <xf numFmtId="0" fontId="7" fillId="10" borderId="7" xfId="1" applyFont="1" applyFill="1" applyBorder="1" applyAlignment="1">
      <alignment horizontal="center" vertical="center"/>
    </xf>
    <xf numFmtId="0" fontId="8" fillId="2" borderId="7" xfId="1" applyFont="1" applyFill="1" applyBorder="1" applyAlignment="1">
      <alignment horizontal="center" vertical="center"/>
    </xf>
    <xf numFmtId="0" fontId="4" fillId="14" borderId="8" xfId="1" applyFont="1" applyFill="1" applyBorder="1" applyAlignment="1">
      <alignment horizontal="center" vertical="center"/>
    </xf>
    <xf numFmtId="0" fontId="4" fillId="8" borderId="6" xfId="1" applyFont="1" applyFill="1" applyBorder="1" applyAlignment="1">
      <alignment horizontal="center" vertical="center"/>
    </xf>
    <xf numFmtId="0" fontId="4" fillId="8" borderId="8" xfId="1" applyFont="1" applyFill="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8" fillId="0" borderId="3" xfId="1" applyFont="1" applyBorder="1" applyAlignment="1">
      <alignment horizontal="center" vertical="center"/>
    </xf>
    <xf numFmtId="0" fontId="4" fillId="22" borderId="5" xfId="1" applyFont="1" applyFill="1" applyBorder="1" applyAlignment="1">
      <alignment horizontal="center" vertical="center"/>
    </xf>
    <xf numFmtId="0" fontId="6" fillId="9" borderId="6" xfId="1" applyFont="1" applyFill="1" applyBorder="1" applyAlignment="1">
      <alignment horizontal="center" vertical="center"/>
    </xf>
    <xf numFmtId="0" fontId="4" fillId="14" borderId="14" xfId="1" applyFont="1" applyFill="1" applyBorder="1" applyAlignment="1">
      <alignment horizontal="center" vertical="center"/>
    </xf>
    <xf numFmtId="0" fontId="6" fillId="18" borderId="7"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5"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4" fillId="16" borderId="2" xfId="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7" fillId="10"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5" fillId="0" borderId="3" xfId="1" applyFont="1" applyBorder="1" applyAlignment="1">
      <alignment horizontal="center" vertical="center"/>
    </xf>
    <xf numFmtId="0" fontId="4" fillId="9" borderId="2" xfId="1" applyFont="1" applyFill="1" applyBorder="1" applyAlignment="1">
      <alignment horizontal="center" vertical="center"/>
    </xf>
    <xf numFmtId="0" fontId="4" fillId="0" borderId="2" xfId="1" applyFont="1" applyBorder="1" applyAlignment="1">
      <alignment horizontal="center" vertical="center"/>
    </xf>
    <xf numFmtId="0" fontId="7" fillId="15" borderId="2" xfId="1" applyFont="1" applyFill="1" applyBorder="1" applyAlignment="1">
      <alignment horizontal="center" vertical="center"/>
    </xf>
    <xf numFmtId="0" fontId="14" fillId="23" borderId="3" xfId="0" applyFont="1" applyFill="1" applyBorder="1" applyAlignment="1">
      <alignment horizontal="center" vertical="center"/>
    </xf>
    <xf numFmtId="0" fontId="14" fillId="23" borderId="2" xfId="0" applyFont="1" applyFill="1" applyBorder="1" applyAlignment="1">
      <alignment horizontal="center" vertical="center"/>
    </xf>
    <xf numFmtId="0" fontId="14" fillId="23" borderId="5" xfId="0" applyFont="1" applyFill="1" applyBorder="1" applyAlignment="1">
      <alignment horizontal="center" vertical="center"/>
    </xf>
    <xf numFmtId="0" fontId="7" fillId="10" borderId="3"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4" fillId="7" borderId="5" xfId="1" applyFont="1" applyFill="1" applyBorder="1" applyAlignment="1">
      <alignment horizontal="center" vertical="center"/>
    </xf>
    <xf numFmtId="0" fontId="4" fillId="18" borderId="3" xfId="1" applyFont="1" applyFill="1" applyBorder="1" applyAlignment="1">
      <alignment horizontal="center" vertical="center"/>
    </xf>
    <xf numFmtId="0" fontId="4" fillId="18" borderId="2" xfId="1" applyFont="1" applyFill="1" applyBorder="1" applyAlignment="1">
      <alignment horizontal="center" vertical="center"/>
    </xf>
    <xf numFmtId="0" fontId="4" fillId="18" borderId="5" xfId="1" applyFont="1" applyFill="1" applyBorder="1" applyAlignment="1">
      <alignment horizontal="center" vertical="center"/>
    </xf>
    <xf numFmtId="0" fontId="4" fillId="17" borderId="3" xfId="1" applyFont="1" applyFill="1" applyBorder="1" applyAlignment="1">
      <alignment horizontal="center" vertical="center"/>
    </xf>
    <xf numFmtId="0" fontId="4" fillId="17"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49" fontId="4" fillId="0" borderId="2" xfId="1" applyNumberFormat="1"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9" borderId="2" xfId="1" applyFont="1" applyFill="1" applyBorder="1" applyAlignment="1">
      <alignment horizontal="center" vertical="center"/>
    </xf>
    <xf numFmtId="0" fontId="5" fillId="0" borderId="2" xfId="1" applyFont="1" applyBorder="1" applyAlignment="1">
      <alignment horizontal="center" vertical="center"/>
    </xf>
    <xf numFmtId="49" fontId="4" fillId="19" borderId="2" xfId="1" applyNumberFormat="1" applyFont="1" applyFill="1" applyBorder="1" applyAlignment="1">
      <alignment horizontal="center" vertical="center"/>
    </xf>
    <xf numFmtId="49" fontId="15" fillId="0" borderId="12" xfId="1" applyNumberFormat="1" applyFont="1" applyBorder="1" applyAlignment="1">
      <alignment horizontal="center" vertical="center"/>
    </xf>
    <xf numFmtId="49" fontId="15" fillId="0" borderId="30" xfId="1" applyNumberFormat="1" applyFont="1" applyBorder="1" applyAlignment="1">
      <alignment horizontal="center" vertical="center"/>
    </xf>
    <xf numFmtId="49" fontId="15" fillId="0" borderId="13" xfId="1" applyNumberFormat="1" applyFont="1" applyBorder="1" applyAlignment="1">
      <alignment horizontal="center" vertical="center"/>
    </xf>
    <xf numFmtId="49" fontId="4" fillId="19" borderId="12" xfId="1" applyNumberFormat="1" applyFont="1" applyFill="1" applyBorder="1" applyAlignment="1">
      <alignment horizontal="center" vertical="center"/>
    </xf>
    <xf numFmtId="49" fontId="4" fillId="19" borderId="30" xfId="1" applyNumberFormat="1" applyFont="1" applyFill="1" applyBorder="1" applyAlignment="1">
      <alignment horizontal="center" vertical="center"/>
    </xf>
    <xf numFmtId="49" fontId="4" fillId="19" borderId="13" xfId="1" applyNumberFormat="1" applyFont="1" applyFill="1" applyBorder="1" applyAlignment="1">
      <alignment horizontal="center" vertical="center"/>
    </xf>
    <xf numFmtId="49" fontId="4" fillId="0" borderId="12"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9" borderId="2" xfId="1" applyNumberFormat="1" applyFont="1" applyFill="1" applyBorder="1" applyAlignment="1">
      <alignment horizontal="center" vertical="center"/>
    </xf>
    <xf numFmtId="49" fontId="4" fillId="8" borderId="2" xfId="1" applyNumberFormat="1" applyFont="1" applyFill="1" applyBorder="1" applyAlignment="1">
      <alignment horizontal="center" vertical="center"/>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1" xfId="1" applyFont="1" applyFill="1" applyBorder="1" applyAlignment="1">
      <alignment horizontal="center" vertical="center"/>
    </xf>
    <xf numFmtId="14" fontId="12" fillId="5" borderId="21" xfId="1" applyNumberFormat="1" applyFont="1" applyFill="1" applyBorder="1" applyAlignment="1">
      <alignment horizontal="center" vertical="center"/>
    </xf>
    <xf numFmtId="0" fontId="12" fillId="5" borderId="22" xfId="1" applyFont="1" applyFill="1" applyBorder="1" applyAlignment="1">
      <alignment horizontal="center" vertical="center"/>
    </xf>
    <xf numFmtId="16" fontId="3" fillId="4" borderId="9" xfId="1" applyNumberFormat="1" applyFont="1" applyFill="1" applyBorder="1" applyAlignment="1">
      <alignment horizontal="center" vertical="center"/>
    </xf>
    <xf numFmtId="16" fontId="3" fillId="4" borderId="10" xfId="1" applyNumberFormat="1" applyFont="1" applyFill="1" applyBorder="1" applyAlignment="1">
      <alignment horizontal="center" vertical="center"/>
    </xf>
    <xf numFmtId="16" fontId="3" fillId="4" borderId="11" xfId="1"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4" borderId="23"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25"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14" fillId="20" borderId="31" xfId="0" applyFont="1" applyFill="1" applyBorder="1" applyAlignment="1">
      <alignment horizontal="center" vertical="center" wrapText="1"/>
    </xf>
    <xf numFmtId="0" fontId="14" fillId="20" borderId="32" xfId="0" applyFont="1" applyFill="1" applyBorder="1" applyAlignment="1">
      <alignment horizontal="center" vertical="center" wrapText="1"/>
    </xf>
    <xf numFmtId="0" fontId="14" fillId="20" borderId="33" xfId="0" applyFont="1" applyFill="1" applyBorder="1" applyAlignment="1">
      <alignment horizontal="center" vertical="center" wrapText="1"/>
    </xf>
    <xf numFmtId="0" fontId="14" fillId="20" borderId="34" xfId="0" applyFont="1" applyFill="1" applyBorder="1" applyAlignment="1">
      <alignment horizontal="center" vertical="center" wrapText="1"/>
    </xf>
    <xf numFmtId="0" fontId="14" fillId="20" borderId="35" xfId="0" applyFont="1" applyFill="1" applyBorder="1" applyAlignment="1">
      <alignment horizontal="center" vertical="center" wrapText="1"/>
    </xf>
    <xf numFmtId="0" fontId="14" fillId="20" borderId="36" xfId="0" applyFont="1" applyFill="1" applyBorder="1" applyAlignment="1">
      <alignment horizontal="center" vertical="center" wrapText="1"/>
    </xf>
    <xf numFmtId="0" fontId="14" fillId="22"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7" fillId="15" borderId="3" xfId="1" applyFont="1" applyFill="1" applyBorder="1" applyAlignment="1">
      <alignment horizontal="center" vertical="center" wrapText="1"/>
    </xf>
    <xf numFmtId="0" fontId="7" fillId="15" borderId="2" xfId="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6" borderId="3" xfId="1" applyFont="1" applyFill="1" applyBorder="1" applyAlignment="1">
      <alignment horizontal="center" vertical="center"/>
    </xf>
    <xf numFmtId="0" fontId="4" fillId="16" borderId="2" xfId="1" applyFont="1" applyFill="1" applyBorder="1" applyAlignment="1">
      <alignment horizontal="center" vertical="center"/>
    </xf>
    <xf numFmtId="0" fontId="4" fillId="16" borderId="5" xfId="1" applyFont="1" applyFill="1" applyBorder="1" applyAlignment="1">
      <alignment horizontal="center" vertical="center"/>
    </xf>
    <xf numFmtId="0" fontId="7" fillId="11" borderId="3"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5" xfId="1" applyFont="1" applyFill="1" applyBorder="1" applyAlignment="1">
      <alignment horizontal="center" vertical="center"/>
    </xf>
    <xf numFmtId="0" fontId="7" fillId="12" borderId="3" xfId="1"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5" xfId="1" applyFont="1" applyFill="1" applyBorder="1" applyAlignment="1">
      <alignment horizontal="center" vertical="center" wrapText="1"/>
    </xf>
    <xf numFmtId="16" fontId="4" fillId="13" borderId="3" xfId="1" applyNumberFormat="1" applyFont="1" applyFill="1" applyBorder="1" applyAlignment="1">
      <alignment horizontal="center" vertical="center" wrapText="1"/>
    </xf>
    <xf numFmtId="16" fontId="4" fillId="13" borderId="2" xfId="1" applyNumberFormat="1" applyFont="1" applyFill="1" applyBorder="1" applyAlignment="1">
      <alignment horizontal="center" vertical="center" wrapText="1"/>
    </xf>
    <xf numFmtId="16" fontId="4" fillId="13" borderId="5" xfId="1" applyNumberFormat="1" applyFont="1" applyFill="1" applyBorder="1" applyAlignment="1">
      <alignment horizontal="center" vertical="center" wrapText="1"/>
    </xf>
    <xf numFmtId="0" fontId="5" fillId="0" borderId="3" xfId="1" applyFont="1" applyBorder="1" applyAlignment="1">
      <alignment horizontal="center" vertical="center"/>
    </xf>
    <xf numFmtId="0" fontId="4" fillId="21" borderId="3"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5" xfId="1" applyFont="1" applyFill="1" applyBorder="1" applyAlignment="1">
      <alignment horizontal="center" vertical="center" wrapText="1"/>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69EDFF"/>
      <color rgb="FF69FBFF"/>
      <color rgb="FFCCFF99"/>
      <color rgb="FF33CCCC"/>
      <color rgb="FFFFCCFF"/>
      <color rgb="FFCCFFCC"/>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40642</xdr:colOff>
      <xdr:row>31</xdr:row>
      <xdr:rowOff>126999</xdr:rowOff>
    </xdr:from>
    <xdr:to>
      <xdr:col>22</xdr:col>
      <xdr:colOff>459974</xdr:colOff>
      <xdr:row>36</xdr:row>
      <xdr:rowOff>100330</xdr:rowOff>
    </xdr:to>
    <xdr:pic>
      <xdr:nvPicPr>
        <xdr:cNvPr id="4" name="Picture 3">
          <a:extLst>
            <a:ext uri="{FF2B5EF4-FFF2-40B4-BE49-F238E27FC236}">
              <a16:creationId xmlns:a16="http://schemas.microsoft.com/office/drawing/2014/main" id="{9DA958B3-BE7A-40E6-BF39-23015729BD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6302" y="6017259"/>
          <a:ext cx="1973812" cy="919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abSelected="1" zoomScale="80" zoomScaleNormal="80" workbookViewId="0">
      <selection activeCell="Y31" sqref="Y31"/>
    </sheetView>
  </sheetViews>
  <sheetFormatPr defaultColWidth="8.5546875" defaultRowHeight="14.4" x14ac:dyDescent="0.3"/>
  <cols>
    <col min="1" max="5" width="6.44140625" style="39" customWidth="1"/>
    <col min="6" max="6" width="0.77734375" style="39" customWidth="1"/>
    <col min="7" max="11" width="6.44140625" style="39" customWidth="1"/>
    <col min="12" max="12" width="1.77734375" style="39" customWidth="1"/>
    <col min="13" max="14" width="5.77734375" style="39" customWidth="1"/>
    <col min="15" max="15" width="5.44140625" style="39" customWidth="1"/>
    <col min="16" max="17" width="5.5546875" style="39" customWidth="1"/>
    <col min="18" max="18" width="6.77734375" style="39" customWidth="1"/>
    <col min="19" max="19" width="1.77734375" style="37" customWidth="1"/>
    <col min="20" max="23" width="7.44140625" style="39" customWidth="1"/>
    <col min="24" max="16384" width="8.5546875" style="39"/>
  </cols>
  <sheetData>
    <row r="1" spans="1:23" s="37" customFormat="1" ht="15" customHeight="1" thickBot="1" x14ac:dyDescent="0.35">
      <c r="A1" s="34"/>
      <c r="B1" s="35"/>
      <c r="C1" s="35"/>
      <c r="D1" s="35"/>
      <c r="E1" s="35"/>
      <c r="F1" s="36" t="s">
        <v>118</v>
      </c>
      <c r="G1" s="35"/>
      <c r="H1" s="35"/>
      <c r="I1" s="35"/>
      <c r="J1" s="197"/>
      <c r="K1" s="198"/>
      <c r="M1" s="207" t="s">
        <v>108</v>
      </c>
      <c r="N1" s="208"/>
      <c r="O1" s="208"/>
      <c r="P1" s="208"/>
      <c r="Q1" s="208"/>
      <c r="R1" s="209"/>
      <c r="T1" s="207" t="s">
        <v>0</v>
      </c>
      <c r="U1" s="208"/>
      <c r="V1" s="208"/>
      <c r="W1" s="209"/>
    </row>
    <row r="2" spans="1:23" ht="15" customHeight="1" x14ac:dyDescent="0.3">
      <c r="A2" s="194" t="s">
        <v>93</v>
      </c>
      <c r="B2" s="195"/>
      <c r="C2" s="195"/>
      <c r="D2" s="195"/>
      <c r="E2" s="196"/>
      <c r="F2" s="1" t="s">
        <v>1</v>
      </c>
      <c r="G2" s="194" t="s">
        <v>123</v>
      </c>
      <c r="H2" s="195"/>
      <c r="I2" s="195"/>
      <c r="J2" s="195"/>
      <c r="K2" s="196"/>
      <c r="L2" s="38"/>
      <c r="M2" s="210" t="s">
        <v>2</v>
      </c>
      <c r="N2" s="211"/>
      <c r="O2" s="211"/>
      <c r="P2" s="211"/>
      <c r="Q2" s="211"/>
      <c r="R2" s="212"/>
      <c r="T2" s="133" t="s">
        <v>46</v>
      </c>
      <c r="U2" s="134"/>
      <c r="V2" s="134"/>
      <c r="W2" s="135"/>
    </row>
    <row r="3" spans="1:23" ht="15" customHeight="1" x14ac:dyDescent="0.3">
      <c r="A3" s="117" t="s">
        <v>4</v>
      </c>
      <c r="B3" s="116" t="s">
        <v>5</v>
      </c>
      <c r="C3" s="116" t="s">
        <v>6</v>
      </c>
      <c r="D3" s="116" t="s">
        <v>7</v>
      </c>
      <c r="E3" s="2" t="s">
        <v>8</v>
      </c>
      <c r="F3" s="1"/>
      <c r="G3" s="82" t="s">
        <v>4</v>
      </c>
      <c r="H3" s="81" t="s">
        <v>5</v>
      </c>
      <c r="I3" s="81" t="s">
        <v>6</v>
      </c>
      <c r="J3" s="81" t="s">
        <v>7</v>
      </c>
      <c r="K3" s="2" t="s">
        <v>8</v>
      </c>
      <c r="L3" s="38"/>
      <c r="M3" s="154" t="s">
        <v>9</v>
      </c>
      <c r="N3" s="155"/>
      <c r="O3" s="155"/>
      <c r="P3" s="155"/>
      <c r="Q3" s="155"/>
      <c r="R3" s="156"/>
      <c r="T3" s="225" t="s">
        <v>3</v>
      </c>
      <c r="U3" s="226"/>
      <c r="V3" s="226"/>
      <c r="W3" s="227"/>
    </row>
    <row r="4" spans="1:23" ht="15" customHeight="1" x14ac:dyDescent="0.3">
      <c r="A4" s="13">
        <v>19</v>
      </c>
      <c r="B4" s="69" t="s">
        <v>54</v>
      </c>
      <c r="C4" s="69" t="s">
        <v>55</v>
      </c>
      <c r="D4" s="69" t="s">
        <v>119</v>
      </c>
      <c r="E4" s="4">
        <v>23</v>
      </c>
      <c r="F4" s="1"/>
      <c r="G4" s="78"/>
      <c r="H4" s="79"/>
      <c r="I4" s="79"/>
      <c r="J4" s="79"/>
      <c r="K4" s="80"/>
      <c r="L4" s="38"/>
      <c r="M4" s="213" t="s">
        <v>11</v>
      </c>
      <c r="N4" s="214"/>
      <c r="O4" s="214"/>
      <c r="P4" s="214"/>
      <c r="Q4" s="214"/>
      <c r="R4" s="215"/>
      <c r="T4" s="231" t="s">
        <v>23</v>
      </c>
      <c r="U4" s="232"/>
      <c r="V4" s="232"/>
      <c r="W4" s="233"/>
    </row>
    <row r="5" spans="1:23" ht="15" customHeight="1" x14ac:dyDescent="0.3">
      <c r="A5" s="86" t="s">
        <v>56</v>
      </c>
      <c r="B5" s="22" t="s">
        <v>57</v>
      </c>
      <c r="C5" s="7" t="s">
        <v>58</v>
      </c>
      <c r="D5" s="115" t="s">
        <v>59</v>
      </c>
      <c r="E5" s="65">
        <v>30</v>
      </c>
      <c r="F5" s="8"/>
      <c r="G5" s="78" t="s">
        <v>120</v>
      </c>
      <c r="H5" s="79" t="s">
        <v>121</v>
      </c>
      <c r="I5" s="79">
        <v>5</v>
      </c>
      <c r="J5" s="76" t="s">
        <v>122</v>
      </c>
      <c r="K5" s="77">
        <v>7</v>
      </c>
      <c r="L5" s="38"/>
      <c r="M5" s="216"/>
      <c r="N5" s="217"/>
      <c r="O5" s="217"/>
      <c r="P5" s="217"/>
      <c r="Q5" s="217"/>
      <c r="R5" s="218"/>
      <c r="T5" s="231"/>
      <c r="U5" s="232"/>
      <c r="V5" s="232"/>
      <c r="W5" s="233"/>
    </row>
    <row r="6" spans="1:23" ht="15" customHeight="1" x14ac:dyDescent="0.3">
      <c r="A6" s="10" t="s">
        <v>60</v>
      </c>
      <c r="B6" s="64">
        <v>3</v>
      </c>
      <c r="C6" s="64">
        <v>4</v>
      </c>
      <c r="D6" s="64">
        <v>5</v>
      </c>
      <c r="E6" s="65">
        <v>6</v>
      </c>
      <c r="F6" s="8"/>
      <c r="G6" s="75">
        <v>10</v>
      </c>
      <c r="H6" s="76">
        <v>11</v>
      </c>
      <c r="I6" s="27" t="s">
        <v>47</v>
      </c>
      <c r="J6" s="76">
        <v>13</v>
      </c>
      <c r="K6" s="70" t="s">
        <v>61</v>
      </c>
      <c r="L6" s="38"/>
      <c r="M6" s="237" t="s">
        <v>15</v>
      </c>
      <c r="N6" s="181"/>
      <c r="O6" s="181" t="s">
        <v>16</v>
      </c>
      <c r="P6" s="181"/>
      <c r="Q6" s="181"/>
      <c r="R6" s="2" t="s">
        <v>17</v>
      </c>
      <c r="T6" s="234" t="s">
        <v>24</v>
      </c>
      <c r="U6" s="235"/>
      <c r="V6" s="235"/>
      <c r="W6" s="236"/>
    </row>
    <row r="7" spans="1:23" ht="15" customHeight="1" x14ac:dyDescent="0.3">
      <c r="A7" s="67">
        <v>9</v>
      </c>
      <c r="B7" s="3">
        <v>10</v>
      </c>
      <c r="C7" s="3">
        <v>11</v>
      </c>
      <c r="D7" s="3">
        <v>12</v>
      </c>
      <c r="E7" s="4">
        <v>13</v>
      </c>
      <c r="F7" s="8"/>
      <c r="G7" s="10" t="s">
        <v>62</v>
      </c>
      <c r="H7" s="76">
        <v>18</v>
      </c>
      <c r="I7" s="76">
        <v>19</v>
      </c>
      <c r="J7" s="76">
        <v>20</v>
      </c>
      <c r="K7" s="77">
        <v>21</v>
      </c>
      <c r="L7" s="38"/>
      <c r="M7" s="40">
        <v>1</v>
      </c>
      <c r="N7" s="41" t="s">
        <v>19</v>
      </c>
      <c r="O7" s="182" t="s">
        <v>92</v>
      </c>
      <c r="P7" s="182"/>
      <c r="Q7" s="182"/>
      <c r="R7" s="42">
        <v>7</v>
      </c>
      <c r="T7" s="234"/>
      <c r="U7" s="235"/>
      <c r="V7" s="235"/>
      <c r="W7" s="236"/>
    </row>
    <row r="8" spans="1:23" ht="15" customHeight="1" x14ac:dyDescent="0.3">
      <c r="A8" s="13">
        <v>16</v>
      </c>
      <c r="B8" s="3">
        <v>17</v>
      </c>
      <c r="C8" s="3">
        <v>18</v>
      </c>
      <c r="D8" s="3">
        <v>19</v>
      </c>
      <c r="E8" s="4">
        <v>20</v>
      </c>
      <c r="F8" s="8"/>
      <c r="G8" s="75">
        <v>24</v>
      </c>
      <c r="H8" s="76">
        <v>25</v>
      </c>
      <c r="I8" s="9" t="s">
        <v>63</v>
      </c>
      <c r="J8" s="71">
        <v>27</v>
      </c>
      <c r="K8" s="108">
        <v>28</v>
      </c>
      <c r="L8" s="38"/>
      <c r="M8" s="112">
        <v>2</v>
      </c>
      <c r="N8" s="113" t="s">
        <v>21</v>
      </c>
      <c r="O8" s="177" t="s">
        <v>109</v>
      </c>
      <c r="P8" s="177"/>
      <c r="Q8" s="177"/>
      <c r="R8" s="43">
        <v>9</v>
      </c>
      <c r="T8" s="238" t="s">
        <v>25</v>
      </c>
      <c r="U8" s="239"/>
      <c r="V8" s="239"/>
      <c r="W8" s="240"/>
    </row>
    <row r="9" spans="1:23" ht="15" customHeight="1" x14ac:dyDescent="0.3">
      <c r="A9" s="67">
        <v>23</v>
      </c>
      <c r="B9" s="64">
        <v>24</v>
      </c>
      <c r="C9" s="7" t="s">
        <v>13</v>
      </c>
      <c r="D9" s="64">
        <v>26</v>
      </c>
      <c r="E9" s="65">
        <v>27</v>
      </c>
      <c r="F9" s="8"/>
      <c r="G9" s="15"/>
      <c r="H9" s="11"/>
      <c r="I9" s="16"/>
      <c r="J9" s="17"/>
      <c r="K9" s="14" t="s">
        <v>1</v>
      </c>
      <c r="L9" s="38"/>
      <c r="M9" s="40">
        <v>3</v>
      </c>
      <c r="N9" s="41" t="s">
        <v>19</v>
      </c>
      <c r="O9" s="182" t="s">
        <v>110</v>
      </c>
      <c r="P9" s="182"/>
      <c r="Q9" s="182"/>
      <c r="R9" s="42">
        <v>8</v>
      </c>
      <c r="T9" s="238"/>
      <c r="U9" s="239"/>
      <c r="V9" s="239"/>
      <c r="W9" s="240"/>
    </row>
    <row r="10" spans="1:23" ht="15" customHeight="1" thickBot="1" x14ac:dyDescent="0.35">
      <c r="A10" s="104">
        <v>30</v>
      </c>
      <c r="B10" s="74"/>
      <c r="C10" s="31"/>
      <c r="D10" s="74"/>
      <c r="E10" s="87"/>
      <c r="F10" s="8"/>
      <c r="G10" s="88"/>
      <c r="H10" s="89"/>
      <c r="I10" s="90"/>
      <c r="J10" s="91"/>
      <c r="K10" s="92"/>
      <c r="L10" s="38"/>
      <c r="M10" s="112">
        <v>4</v>
      </c>
      <c r="N10" s="113" t="s">
        <v>21</v>
      </c>
      <c r="O10" s="177" t="s">
        <v>111</v>
      </c>
      <c r="P10" s="177"/>
      <c r="Q10" s="177"/>
      <c r="R10" s="43">
        <v>10</v>
      </c>
      <c r="T10" s="228" t="s">
        <v>10</v>
      </c>
      <c r="U10" s="229"/>
      <c r="V10" s="229"/>
      <c r="W10" s="230"/>
    </row>
    <row r="11" spans="1:23" ht="15" customHeight="1" x14ac:dyDescent="0.3">
      <c r="A11" s="194" t="s">
        <v>64</v>
      </c>
      <c r="B11" s="202"/>
      <c r="C11" s="202"/>
      <c r="D11" s="202"/>
      <c r="E11" s="203"/>
      <c r="F11" s="8"/>
      <c r="G11" s="194" t="s">
        <v>125</v>
      </c>
      <c r="H11" s="195"/>
      <c r="I11" s="195"/>
      <c r="J11" s="195"/>
      <c r="K11" s="196"/>
      <c r="L11" s="38"/>
      <c r="M11" s="40">
        <v>5</v>
      </c>
      <c r="N11" s="41" t="s">
        <v>19</v>
      </c>
      <c r="O11" s="182" t="s">
        <v>112</v>
      </c>
      <c r="P11" s="182"/>
      <c r="Q11" s="182"/>
      <c r="R11" s="42">
        <v>8</v>
      </c>
      <c r="T11" s="241" t="s">
        <v>12</v>
      </c>
      <c r="U11" s="242"/>
      <c r="V11" s="242"/>
      <c r="W11" s="243"/>
    </row>
    <row r="12" spans="1:23" ht="15" customHeight="1" x14ac:dyDescent="0.3">
      <c r="A12" s="117" t="s">
        <v>4</v>
      </c>
      <c r="B12" s="116" t="s">
        <v>5</v>
      </c>
      <c r="C12" s="116" t="s">
        <v>6</v>
      </c>
      <c r="D12" s="116" t="s">
        <v>7</v>
      </c>
      <c r="E12" s="2" t="s">
        <v>8</v>
      </c>
      <c r="F12" s="1"/>
      <c r="G12" s="82" t="s">
        <v>4</v>
      </c>
      <c r="H12" s="81" t="s">
        <v>5</v>
      </c>
      <c r="I12" s="81" t="s">
        <v>6</v>
      </c>
      <c r="J12" s="81" t="s">
        <v>7</v>
      </c>
      <c r="K12" s="2" t="s">
        <v>8</v>
      </c>
      <c r="L12" s="38"/>
      <c r="M12" s="112">
        <v>6</v>
      </c>
      <c r="N12" s="113" t="s">
        <v>21</v>
      </c>
      <c r="O12" s="183" t="s">
        <v>113</v>
      </c>
      <c r="P12" s="184"/>
      <c r="Q12" s="185"/>
      <c r="R12" s="44">
        <v>12</v>
      </c>
      <c r="T12" s="136" t="s">
        <v>14</v>
      </c>
      <c r="U12" s="137"/>
      <c r="V12" s="137"/>
      <c r="W12" s="138"/>
    </row>
    <row r="13" spans="1:23" ht="14.55" customHeight="1" x14ac:dyDescent="0.3">
      <c r="A13" s="112"/>
      <c r="B13" s="110">
        <v>1</v>
      </c>
      <c r="C13" s="110">
        <v>2</v>
      </c>
      <c r="D13" s="110">
        <v>3</v>
      </c>
      <c r="E13" s="114">
        <v>4</v>
      </c>
      <c r="F13" s="8"/>
      <c r="G13" s="19">
        <v>3</v>
      </c>
      <c r="H13" s="11">
        <v>4</v>
      </c>
      <c r="I13" s="11">
        <v>5</v>
      </c>
      <c r="J13" s="79">
        <v>6</v>
      </c>
      <c r="K13" s="12">
        <v>7</v>
      </c>
      <c r="L13" s="38"/>
      <c r="M13" s="40">
        <v>7</v>
      </c>
      <c r="N13" s="41" t="s">
        <v>19</v>
      </c>
      <c r="O13" s="186" t="s">
        <v>114</v>
      </c>
      <c r="P13" s="187"/>
      <c r="Q13" s="188"/>
      <c r="R13" s="42">
        <v>10</v>
      </c>
      <c r="T13" s="139" t="s">
        <v>52</v>
      </c>
      <c r="U13" s="140"/>
      <c r="V13" s="140"/>
      <c r="W13" s="141"/>
    </row>
    <row r="14" spans="1:23" ht="15" customHeight="1" x14ac:dyDescent="0.3">
      <c r="A14" s="13">
        <v>7</v>
      </c>
      <c r="B14" s="11">
        <v>8</v>
      </c>
      <c r="C14" s="71">
        <v>9</v>
      </c>
      <c r="D14" s="113">
        <v>10</v>
      </c>
      <c r="E14" s="12">
        <v>11</v>
      </c>
      <c r="F14" s="8"/>
      <c r="G14" s="75">
        <v>10</v>
      </c>
      <c r="H14" s="76">
        <v>11</v>
      </c>
      <c r="I14" s="76">
        <v>12</v>
      </c>
      <c r="J14" s="76">
        <v>13</v>
      </c>
      <c r="K14" s="77">
        <v>14</v>
      </c>
      <c r="L14" s="38"/>
      <c r="M14" s="112">
        <v>8</v>
      </c>
      <c r="N14" s="113" t="s">
        <v>21</v>
      </c>
      <c r="O14" s="189" t="s">
        <v>115</v>
      </c>
      <c r="P14" s="190"/>
      <c r="Q14" s="191"/>
      <c r="R14" s="43">
        <v>10</v>
      </c>
      <c r="T14" s="142" t="s">
        <v>18</v>
      </c>
      <c r="U14" s="143"/>
      <c r="V14" s="143"/>
      <c r="W14" s="144"/>
    </row>
    <row r="15" spans="1:23" ht="15" customHeight="1" x14ac:dyDescent="0.3">
      <c r="A15" s="10" t="s">
        <v>65</v>
      </c>
      <c r="B15" s="3">
        <v>15</v>
      </c>
      <c r="C15" s="3">
        <v>16</v>
      </c>
      <c r="D15" s="3">
        <v>17</v>
      </c>
      <c r="E15" s="4">
        <v>18</v>
      </c>
      <c r="F15" s="8"/>
      <c r="G15" s="67" t="s">
        <v>124</v>
      </c>
      <c r="H15" s="64">
        <v>18</v>
      </c>
      <c r="I15" s="9" t="s">
        <v>66</v>
      </c>
      <c r="J15" s="64">
        <v>20</v>
      </c>
      <c r="K15" s="65">
        <v>21</v>
      </c>
      <c r="L15" s="38"/>
      <c r="M15" s="40">
        <v>9</v>
      </c>
      <c r="N15" s="41" t="s">
        <v>19</v>
      </c>
      <c r="O15" s="182" t="s">
        <v>116</v>
      </c>
      <c r="P15" s="182"/>
      <c r="Q15" s="182"/>
      <c r="R15" s="45">
        <v>12</v>
      </c>
      <c r="T15" s="145" t="s">
        <v>20</v>
      </c>
      <c r="U15" s="146"/>
      <c r="V15" s="146"/>
      <c r="W15" s="147"/>
    </row>
    <row r="16" spans="1:23" ht="15" customHeight="1" x14ac:dyDescent="0.3">
      <c r="A16" s="67">
        <v>21</v>
      </c>
      <c r="B16" s="64">
        <v>22</v>
      </c>
      <c r="C16" s="7" t="s">
        <v>67</v>
      </c>
      <c r="D16" s="64">
        <v>24</v>
      </c>
      <c r="E16" s="65">
        <v>25</v>
      </c>
      <c r="F16" s="8"/>
      <c r="G16" s="67">
        <v>24</v>
      </c>
      <c r="H16" s="73">
        <v>25</v>
      </c>
      <c r="I16" s="73">
        <v>26</v>
      </c>
      <c r="J16" s="73">
        <v>27</v>
      </c>
      <c r="K16" s="85" t="s">
        <v>68</v>
      </c>
      <c r="L16" s="38"/>
      <c r="M16" s="112">
        <v>10</v>
      </c>
      <c r="N16" s="113" t="s">
        <v>21</v>
      </c>
      <c r="O16" s="177" t="s">
        <v>117</v>
      </c>
      <c r="P16" s="177"/>
      <c r="Q16" s="177"/>
      <c r="R16" s="43">
        <v>12</v>
      </c>
      <c r="T16" s="222" t="s">
        <v>22</v>
      </c>
      <c r="U16" s="223"/>
      <c r="V16" s="223"/>
      <c r="W16" s="224"/>
    </row>
    <row r="17" spans="1:25" ht="15" customHeight="1" thickBot="1" x14ac:dyDescent="0.35">
      <c r="A17" s="104">
        <v>28</v>
      </c>
      <c r="B17" s="66">
        <v>29</v>
      </c>
      <c r="C17" s="66">
        <v>30</v>
      </c>
      <c r="D17" s="66">
        <v>31</v>
      </c>
      <c r="E17" s="87"/>
      <c r="F17" s="8"/>
      <c r="G17" s="93">
        <v>31</v>
      </c>
      <c r="H17" s="20"/>
      <c r="I17" s="20"/>
      <c r="J17" s="20"/>
      <c r="K17" s="94"/>
      <c r="L17" s="38"/>
      <c r="M17" s="40">
        <v>11</v>
      </c>
      <c r="N17" s="41" t="s">
        <v>19</v>
      </c>
      <c r="O17" s="192" t="s">
        <v>100</v>
      </c>
      <c r="P17" s="192"/>
      <c r="Q17" s="192"/>
      <c r="R17" s="45">
        <v>11</v>
      </c>
      <c r="T17" s="222"/>
      <c r="U17" s="223"/>
      <c r="V17" s="223"/>
      <c r="W17" s="224"/>
    </row>
    <row r="18" spans="1:25" ht="15" customHeight="1" x14ac:dyDescent="0.3">
      <c r="A18" s="199" t="s">
        <v>69</v>
      </c>
      <c r="B18" s="200"/>
      <c r="C18" s="200"/>
      <c r="D18" s="200"/>
      <c r="E18" s="201"/>
      <c r="F18" s="8"/>
      <c r="G18" s="194" t="s">
        <v>106</v>
      </c>
      <c r="H18" s="195"/>
      <c r="I18" s="195"/>
      <c r="J18" s="195"/>
      <c r="K18" s="196"/>
      <c r="L18" s="38"/>
      <c r="M18" s="19">
        <v>12</v>
      </c>
      <c r="N18" s="11" t="s">
        <v>21</v>
      </c>
      <c r="O18" s="193" t="s">
        <v>101</v>
      </c>
      <c r="P18" s="193"/>
      <c r="Q18" s="193"/>
      <c r="R18" s="46">
        <v>8</v>
      </c>
      <c r="T18" s="219" t="s">
        <v>53</v>
      </c>
      <c r="U18" s="220"/>
      <c r="V18" s="220"/>
      <c r="W18" s="221"/>
    </row>
    <row r="19" spans="1:25" ht="15" customHeight="1" x14ac:dyDescent="0.3">
      <c r="A19" s="117" t="s">
        <v>4</v>
      </c>
      <c r="B19" s="116" t="s">
        <v>5</v>
      </c>
      <c r="C19" s="116" t="s">
        <v>6</v>
      </c>
      <c r="D19" s="116" t="s">
        <v>7</v>
      </c>
      <c r="E19" s="2" t="s">
        <v>8</v>
      </c>
      <c r="F19" s="1"/>
      <c r="G19" s="82" t="s">
        <v>4</v>
      </c>
      <c r="H19" s="81" t="s">
        <v>5</v>
      </c>
      <c r="I19" s="81" t="s">
        <v>6</v>
      </c>
      <c r="J19" s="81" t="s">
        <v>7</v>
      </c>
      <c r="K19" s="2" t="s">
        <v>8</v>
      </c>
      <c r="L19" s="38"/>
      <c r="M19" s="40">
        <v>13</v>
      </c>
      <c r="N19" s="41" t="s">
        <v>19</v>
      </c>
      <c r="O19" s="182" t="s">
        <v>102</v>
      </c>
      <c r="P19" s="182"/>
      <c r="Q19" s="182"/>
      <c r="R19" s="42">
        <v>10</v>
      </c>
      <c r="T19" s="151" t="s">
        <v>26</v>
      </c>
      <c r="U19" s="152"/>
      <c r="V19" s="152"/>
      <c r="W19" s="153"/>
    </row>
    <row r="20" spans="1:25" ht="15" customHeight="1" x14ac:dyDescent="0.3">
      <c r="A20" s="112"/>
      <c r="B20" s="113"/>
      <c r="C20" s="113"/>
      <c r="D20" s="113"/>
      <c r="E20" s="114">
        <v>1</v>
      </c>
      <c r="F20" s="8"/>
      <c r="G20" s="19"/>
      <c r="H20" s="11">
        <v>1</v>
      </c>
      <c r="I20" s="11">
        <v>2</v>
      </c>
      <c r="J20" s="11">
        <v>3</v>
      </c>
      <c r="K20" s="4">
        <v>4</v>
      </c>
      <c r="L20" s="38"/>
      <c r="M20" s="5">
        <v>14</v>
      </c>
      <c r="N20" s="6" t="s">
        <v>21</v>
      </c>
      <c r="O20" s="177" t="s">
        <v>103</v>
      </c>
      <c r="P20" s="177"/>
      <c r="Q20" s="177"/>
      <c r="R20" s="43">
        <v>8</v>
      </c>
      <c r="T20" s="154" t="s">
        <v>27</v>
      </c>
      <c r="U20" s="155"/>
      <c r="V20" s="155"/>
      <c r="W20" s="156"/>
    </row>
    <row r="21" spans="1:25" ht="15" customHeight="1" x14ac:dyDescent="0.3">
      <c r="A21" s="112">
        <v>4</v>
      </c>
      <c r="B21" s="22" t="s">
        <v>70</v>
      </c>
      <c r="C21" s="113">
        <v>6</v>
      </c>
      <c r="D21" s="113">
        <v>7</v>
      </c>
      <c r="E21" s="114">
        <v>8</v>
      </c>
      <c r="F21" s="8"/>
      <c r="G21" s="75">
        <v>7</v>
      </c>
      <c r="H21" s="76">
        <v>8</v>
      </c>
      <c r="I21" s="76">
        <v>9</v>
      </c>
      <c r="J21" s="76">
        <v>10</v>
      </c>
      <c r="K21" s="70" t="s">
        <v>107</v>
      </c>
      <c r="L21" s="38"/>
      <c r="M21" s="40">
        <v>15</v>
      </c>
      <c r="N21" s="41" t="s">
        <v>19</v>
      </c>
      <c r="O21" s="182" t="s">
        <v>104</v>
      </c>
      <c r="P21" s="182"/>
      <c r="Q21" s="182"/>
      <c r="R21" s="42">
        <v>8</v>
      </c>
      <c r="T21" s="154" t="s">
        <v>28</v>
      </c>
      <c r="U21" s="155"/>
      <c r="V21" s="155"/>
      <c r="W21" s="156"/>
    </row>
    <row r="22" spans="1:25" ht="15" customHeight="1" thickBot="1" x14ac:dyDescent="0.35">
      <c r="A22" s="10" t="s">
        <v>71</v>
      </c>
      <c r="B22" s="24">
        <v>12</v>
      </c>
      <c r="C22" s="24">
        <v>13</v>
      </c>
      <c r="D22" s="113">
        <v>14</v>
      </c>
      <c r="E22" s="25">
        <v>15</v>
      </c>
      <c r="F22" s="8"/>
      <c r="G22" s="83" t="s">
        <v>72</v>
      </c>
      <c r="H22" s="84" t="s">
        <v>73</v>
      </c>
      <c r="I22" s="84" t="s">
        <v>74</v>
      </c>
      <c r="J22" s="84" t="s">
        <v>75</v>
      </c>
      <c r="K22" s="21" t="s">
        <v>76</v>
      </c>
      <c r="L22" s="38"/>
      <c r="M22" s="5">
        <v>16</v>
      </c>
      <c r="N22" s="6" t="s">
        <v>21</v>
      </c>
      <c r="O22" s="177" t="s">
        <v>105</v>
      </c>
      <c r="P22" s="177"/>
      <c r="Q22" s="177"/>
      <c r="R22" s="43">
        <v>9</v>
      </c>
      <c r="T22" s="148" t="s">
        <v>29</v>
      </c>
      <c r="U22" s="149"/>
      <c r="V22" s="149"/>
      <c r="W22" s="150"/>
    </row>
    <row r="23" spans="1:25" ht="15" customHeight="1" x14ac:dyDescent="0.3">
      <c r="A23" s="23">
        <v>18</v>
      </c>
      <c r="B23" s="26">
        <v>19</v>
      </c>
      <c r="C23" s="24">
        <v>20</v>
      </c>
      <c r="D23" s="110">
        <v>21</v>
      </c>
      <c r="E23" s="111">
        <v>22</v>
      </c>
      <c r="F23" s="8"/>
      <c r="G23" s="75">
        <v>21</v>
      </c>
      <c r="H23" s="76">
        <v>22</v>
      </c>
      <c r="I23" s="76">
        <v>23</v>
      </c>
      <c r="J23" s="71">
        <v>24</v>
      </c>
      <c r="K23" s="108">
        <v>25</v>
      </c>
      <c r="L23" s="38"/>
      <c r="M23" s="40">
        <v>17</v>
      </c>
      <c r="N23" s="41" t="s">
        <v>19</v>
      </c>
      <c r="O23" s="182" t="s">
        <v>98</v>
      </c>
      <c r="P23" s="182"/>
      <c r="Q23" s="182"/>
      <c r="R23" s="42">
        <v>8</v>
      </c>
      <c r="T23" s="1"/>
      <c r="U23" s="1"/>
      <c r="V23" s="1"/>
      <c r="W23" s="1"/>
    </row>
    <row r="24" spans="1:25" ht="15" thickBot="1" x14ac:dyDescent="0.35">
      <c r="A24" s="104">
        <v>25</v>
      </c>
      <c r="B24" s="66">
        <v>26</v>
      </c>
      <c r="C24" s="95" t="s">
        <v>77</v>
      </c>
      <c r="D24" s="96" t="s">
        <v>78</v>
      </c>
      <c r="E24" s="97" t="s">
        <v>35</v>
      </c>
      <c r="F24" s="8"/>
      <c r="G24" s="98">
        <v>28</v>
      </c>
      <c r="H24" s="89">
        <v>29</v>
      </c>
      <c r="I24" s="18" t="s">
        <v>79</v>
      </c>
      <c r="J24" s="89"/>
      <c r="K24" s="99"/>
      <c r="L24" s="38"/>
      <c r="M24" s="5">
        <v>18</v>
      </c>
      <c r="N24" s="6" t="s">
        <v>21</v>
      </c>
      <c r="O24" s="177" t="s">
        <v>99</v>
      </c>
      <c r="P24" s="177"/>
      <c r="Q24" s="177"/>
      <c r="R24" s="43">
        <v>7</v>
      </c>
      <c r="T24" s="1"/>
      <c r="U24" s="1"/>
      <c r="V24" s="1"/>
      <c r="W24" s="1"/>
    </row>
    <row r="25" spans="1:25" ht="15" thickBot="1" x14ac:dyDescent="0.35">
      <c r="A25" s="194" t="s">
        <v>80</v>
      </c>
      <c r="B25" s="195"/>
      <c r="C25" s="195"/>
      <c r="D25" s="195"/>
      <c r="E25" s="196"/>
      <c r="F25" s="8"/>
      <c r="G25" s="204" t="s">
        <v>81</v>
      </c>
      <c r="H25" s="205"/>
      <c r="I25" s="205"/>
      <c r="J25" s="205"/>
      <c r="K25" s="206"/>
      <c r="L25" s="38"/>
      <c r="M25" s="40">
        <v>19</v>
      </c>
      <c r="N25" s="41" t="s">
        <v>19</v>
      </c>
      <c r="O25" s="192" t="s">
        <v>128</v>
      </c>
      <c r="P25" s="192"/>
      <c r="Q25" s="192"/>
      <c r="R25" s="42">
        <v>9</v>
      </c>
      <c r="T25" s="63"/>
      <c r="U25" s="63"/>
      <c r="V25" s="63"/>
      <c r="W25" s="63"/>
    </row>
    <row r="26" spans="1:25" ht="15" customHeight="1" x14ac:dyDescent="0.3">
      <c r="A26" s="117" t="s">
        <v>4</v>
      </c>
      <c r="B26" s="116" t="s">
        <v>5</v>
      </c>
      <c r="C26" s="116" t="s">
        <v>6</v>
      </c>
      <c r="D26" s="116" t="s">
        <v>7</v>
      </c>
      <c r="E26" s="2" t="s">
        <v>8</v>
      </c>
      <c r="F26" s="1"/>
      <c r="G26" s="82" t="s">
        <v>4</v>
      </c>
      <c r="H26" s="81" t="s">
        <v>5</v>
      </c>
      <c r="I26" s="81" t="s">
        <v>6</v>
      </c>
      <c r="J26" s="81" t="s">
        <v>7</v>
      </c>
      <c r="K26" s="2" t="s">
        <v>8</v>
      </c>
      <c r="L26" s="38"/>
      <c r="M26" s="5">
        <v>20</v>
      </c>
      <c r="N26" s="6" t="s">
        <v>21</v>
      </c>
      <c r="O26" s="177" t="s">
        <v>129</v>
      </c>
      <c r="P26" s="177"/>
      <c r="Q26" s="177"/>
      <c r="R26" s="43">
        <v>6</v>
      </c>
      <c r="T26" s="163" t="s">
        <v>30</v>
      </c>
      <c r="U26" s="164"/>
      <c r="V26" s="164"/>
      <c r="W26" s="165"/>
    </row>
    <row r="27" spans="1:25" ht="15" customHeight="1" thickBot="1" x14ac:dyDescent="0.35">
      <c r="A27" s="109">
        <v>2</v>
      </c>
      <c r="B27" s="64">
        <v>3</v>
      </c>
      <c r="C27" s="64">
        <v>4</v>
      </c>
      <c r="D27" s="64">
        <v>5</v>
      </c>
      <c r="E27" s="65">
        <v>6</v>
      </c>
      <c r="F27" s="8"/>
      <c r="G27" s="78"/>
      <c r="H27" s="79"/>
      <c r="I27" s="79"/>
      <c r="J27" s="79">
        <v>1</v>
      </c>
      <c r="K27" s="80">
        <v>2</v>
      </c>
      <c r="L27" s="38"/>
      <c r="M27" s="178" t="s">
        <v>31</v>
      </c>
      <c r="N27" s="179"/>
      <c r="O27" s="179"/>
      <c r="P27" s="179"/>
      <c r="Q27" s="179"/>
      <c r="R27" s="47">
        <f>SUM(R7:R26)</f>
        <v>182</v>
      </c>
      <c r="T27" s="166"/>
      <c r="U27" s="167"/>
      <c r="V27" s="167"/>
      <c r="W27" s="168"/>
      <c r="Y27" s="37"/>
    </row>
    <row r="28" spans="1:25" ht="15" customHeight="1" x14ac:dyDescent="0.3">
      <c r="A28" s="112">
        <v>9</v>
      </c>
      <c r="B28" s="113">
        <v>10</v>
      </c>
      <c r="C28" s="113">
        <v>11</v>
      </c>
      <c r="D28" s="113">
        <v>12</v>
      </c>
      <c r="E28" s="114">
        <v>13</v>
      </c>
      <c r="F28" s="8"/>
      <c r="G28" s="19">
        <v>5</v>
      </c>
      <c r="H28" s="11">
        <v>6</v>
      </c>
      <c r="I28" s="76">
        <v>7</v>
      </c>
      <c r="J28" s="76">
        <v>8</v>
      </c>
      <c r="K28" s="77">
        <v>9</v>
      </c>
      <c r="L28" s="38"/>
      <c r="M28" s="48"/>
      <c r="R28" s="49"/>
      <c r="T28" s="166"/>
      <c r="U28" s="167"/>
      <c r="V28" s="167"/>
      <c r="W28" s="168"/>
    </row>
    <row r="29" spans="1:25" x14ac:dyDescent="0.3">
      <c r="A29" s="112">
        <v>16</v>
      </c>
      <c r="B29" s="113">
        <v>17</v>
      </c>
      <c r="C29" s="113">
        <v>18</v>
      </c>
      <c r="D29" s="113">
        <v>19</v>
      </c>
      <c r="E29" s="121" t="s">
        <v>82</v>
      </c>
      <c r="F29" s="8" t="s">
        <v>1</v>
      </c>
      <c r="G29" s="75">
        <v>12</v>
      </c>
      <c r="H29" s="76">
        <v>13</v>
      </c>
      <c r="I29" s="76">
        <v>14</v>
      </c>
      <c r="J29" s="76">
        <v>15</v>
      </c>
      <c r="K29" s="77">
        <v>16</v>
      </c>
      <c r="L29" s="38"/>
      <c r="M29" s="180" t="s">
        <v>32</v>
      </c>
      <c r="N29" s="180"/>
      <c r="O29" s="180"/>
      <c r="P29" s="180"/>
      <c r="Q29" s="180"/>
      <c r="R29" s="50">
        <f>SUM(R25,R23,R21,R19,R17,R15,R13,R11,R9,R7)</f>
        <v>91</v>
      </c>
      <c r="T29" s="166"/>
      <c r="U29" s="167"/>
      <c r="V29" s="167"/>
      <c r="W29" s="168"/>
    </row>
    <row r="30" spans="1:25" ht="15" customHeight="1" x14ac:dyDescent="0.3">
      <c r="A30" s="118" t="s">
        <v>83</v>
      </c>
      <c r="B30" s="119" t="s">
        <v>48</v>
      </c>
      <c r="C30" s="27" t="s">
        <v>49</v>
      </c>
      <c r="D30" s="119" t="s">
        <v>50</v>
      </c>
      <c r="E30" s="120" t="s">
        <v>34</v>
      </c>
      <c r="F30" s="8"/>
      <c r="G30" s="78">
        <v>19</v>
      </c>
      <c r="H30" s="79">
        <v>20</v>
      </c>
      <c r="I30" s="79">
        <v>21</v>
      </c>
      <c r="J30" s="79">
        <v>22</v>
      </c>
      <c r="K30" s="70" t="s">
        <v>84</v>
      </c>
      <c r="L30" s="38"/>
      <c r="M30" s="181" t="s">
        <v>33</v>
      </c>
      <c r="N30" s="181"/>
      <c r="O30" s="181"/>
      <c r="P30" s="181"/>
      <c r="Q30" s="181"/>
      <c r="R30" s="51">
        <f>SUM(R8,R10,R12,R14,R16,R18,R20,R22,R24,R26)</f>
        <v>91</v>
      </c>
      <c r="T30" s="166"/>
      <c r="U30" s="167"/>
      <c r="V30" s="167"/>
      <c r="W30" s="168"/>
    </row>
    <row r="31" spans="1:25" ht="15" thickBot="1" x14ac:dyDescent="0.35">
      <c r="A31" s="105" t="s">
        <v>85</v>
      </c>
      <c r="B31" s="29" t="s">
        <v>86</v>
      </c>
      <c r="C31" s="100"/>
      <c r="D31" s="100"/>
      <c r="E31" s="101"/>
      <c r="F31" s="8"/>
      <c r="G31" s="28" t="s">
        <v>87</v>
      </c>
      <c r="H31" s="100">
        <v>27</v>
      </c>
      <c r="I31" s="100">
        <v>28</v>
      </c>
      <c r="J31" s="68">
        <v>29</v>
      </c>
      <c r="K31" s="72">
        <v>30</v>
      </c>
      <c r="L31" s="38"/>
      <c r="T31" s="169"/>
      <c r="U31" s="170"/>
      <c r="V31" s="170"/>
      <c r="W31" s="171"/>
    </row>
    <row r="32" spans="1:25" ht="15" customHeight="1" x14ac:dyDescent="0.3">
      <c r="A32" s="194" t="s">
        <v>88</v>
      </c>
      <c r="B32" s="195"/>
      <c r="C32" s="195"/>
      <c r="D32" s="195"/>
      <c r="E32" s="196"/>
      <c r="F32" s="8"/>
      <c r="G32" s="194" t="s">
        <v>126</v>
      </c>
      <c r="H32" s="195"/>
      <c r="I32" s="195"/>
      <c r="J32" s="195"/>
      <c r="K32" s="196"/>
      <c r="L32" s="38"/>
      <c r="M32" s="172" t="s">
        <v>36</v>
      </c>
      <c r="N32" s="173"/>
      <c r="O32" s="173"/>
      <c r="P32" s="173"/>
      <c r="Q32" s="173"/>
      <c r="R32" s="174"/>
    </row>
    <row r="33" spans="1:23" ht="15" customHeight="1" x14ac:dyDescent="0.3">
      <c r="A33" s="117" t="s">
        <v>4</v>
      </c>
      <c r="B33" s="116" t="s">
        <v>5</v>
      </c>
      <c r="C33" s="116" t="s">
        <v>6</v>
      </c>
      <c r="D33" s="116" t="s">
        <v>7</v>
      </c>
      <c r="E33" s="2" t="s">
        <v>8</v>
      </c>
      <c r="F33" s="1"/>
      <c r="G33" s="129" t="s">
        <v>4</v>
      </c>
      <c r="H33" s="125" t="s">
        <v>5</v>
      </c>
      <c r="I33" s="125" t="s">
        <v>6</v>
      </c>
      <c r="J33" s="125" t="s">
        <v>7</v>
      </c>
      <c r="K33" s="2" t="s">
        <v>8</v>
      </c>
      <c r="L33" s="38"/>
      <c r="M33" s="52" t="s">
        <v>37</v>
      </c>
      <c r="N33" s="175" t="s">
        <v>16</v>
      </c>
      <c r="O33" s="176"/>
      <c r="P33" s="53" t="s">
        <v>38</v>
      </c>
      <c r="Q33" s="54" t="s">
        <v>39</v>
      </c>
      <c r="R33" s="55" t="s">
        <v>40</v>
      </c>
    </row>
    <row r="34" spans="1:23" ht="15" customHeight="1" x14ac:dyDescent="0.3">
      <c r="A34" s="102"/>
      <c r="B34" s="11"/>
      <c r="C34" s="27" t="s">
        <v>51</v>
      </c>
      <c r="D34" s="110">
        <v>2</v>
      </c>
      <c r="E34" s="111">
        <v>3</v>
      </c>
      <c r="F34" s="8"/>
      <c r="G34" s="126">
        <v>2</v>
      </c>
      <c r="H34" s="127">
        <v>3</v>
      </c>
      <c r="I34" s="127">
        <v>4</v>
      </c>
      <c r="J34" s="127">
        <v>5</v>
      </c>
      <c r="K34" s="128">
        <v>6</v>
      </c>
      <c r="L34" s="38"/>
      <c r="M34" s="56" t="s">
        <v>41</v>
      </c>
      <c r="N34" s="158" t="s">
        <v>96</v>
      </c>
      <c r="O34" s="159"/>
      <c r="P34" s="53">
        <v>23</v>
      </c>
      <c r="Q34" s="54">
        <v>22</v>
      </c>
      <c r="R34" s="55">
        <f>SUM(P34:Q34)</f>
        <v>45</v>
      </c>
    </row>
    <row r="35" spans="1:23" ht="15" customHeight="1" x14ac:dyDescent="0.3">
      <c r="A35" s="109">
        <v>6</v>
      </c>
      <c r="B35" s="110">
        <v>7</v>
      </c>
      <c r="C35" s="9" t="s">
        <v>89</v>
      </c>
      <c r="D35" s="110">
        <v>9</v>
      </c>
      <c r="E35" s="111">
        <v>10</v>
      </c>
      <c r="F35" s="8"/>
      <c r="G35" s="126">
        <v>9</v>
      </c>
      <c r="H35" s="130">
        <v>10</v>
      </c>
      <c r="I35" s="123">
        <v>11</v>
      </c>
      <c r="J35" s="123">
        <v>12</v>
      </c>
      <c r="K35" s="124">
        <v>13</v>
      </c>
      <c r="L35" s="38"/>
      <c r="M35" s="56" t="s">
        <v>42</v>
      </c>
      <c r="N35" s="158" t="s">
        <v>97</v>
      </c>
      <c r="O35" s="159"/>
      <c r="P35" s="53">
        <v>22</v>
      </c>
      <c r="Q35" s="54">
        <v>24</v>
      </c>
      <c r="R35" s="55">
        <f>SUM(P35:Q35)</f>
        <v>46</v>
      </c>
    </row>
    <row r="36" spans="1:23" ht="15" customHeight="1" x14ac:dyDescent="0.3">
      <c r="A36" s="109">
        <v>13</v>
      </c>
      <c r="B36" s="110">
        <v>14</v>
      </c>
      <c r="C36" s="110">
        <v>15</v>
      </c>
      <c r="D36" s="110">
        <v>16</v>
      </c>
      <c r="E36" s="111">
        <v>17</v>
      </c>
      <c r="F36" s="8"/>
      <c r="G36" s="122">
        <v>16</v>
      </c>
      <c r="H36" s="131">
        <v>17</v>
      </c>
      <c r="I36" s="132" t="s">
        <v>127</v>
      </c>
      <c r="J36" s="27" t="s">
        <v>45</v>
      </c>
      <c r="K36" s="103" t="s">
        <v>90</v>
      </c>
      <c r="L36" s="38"/>
      <c r="M36" s="56" t="s">
        <v>43</v>
      </c>
      <c r="N36" s="158" t="s">
        <v>95</v>
      </c>
      <c r="O36" s="159"/>
      <c r="P36" s="53">
        <v>21</v>
      </c>
      <c r="Q36" s="54">
        <v>23</v>
      </c>
      <c r="R36" s="55">
        <f>SUM(P36:Q36)</f>
        <v>44</v>
      </c>
    </row>
    <row r="37" spans="1:23" ht="15" customHeight="1" x14ac:dyDescent="0.3">
      <c r="A37" s="10" t="s">
        <v>91</v>
      </c>
      <c r="B37" s="113">
        <v>21</v>
      </c>
      <c r="C37" s="113">
        <v>22</v>
      </c>
      <c r="D37" s="113">
        <v>23</v>
      </c>
      <c r="E37" s="114">
        <v>24</v>
      </c>
      <c r="F37" s="1" t="s">
        <v>1</v>
      </c>
      <c r="G37" s="107">
        <v>23</v>
      </c>
      <c r="H37" s="71">
        <v>24</v>
      </c>
      <c r="I37" s="71">
        <v>25</v>
      </c>
      <c r="J37" s="71">
        <v>26</v>
      </c>
      <c r="K37" s="124">
        <v>27</v>
      </c>
      <c r="L37" s="38"/>
      <c r="M37" s="57" t="s">
        <v>44</v>
      </c>
      <c r="N37" s="158" t="s">
        <v>130</v>
      </c>
      <c r="O37" s="159"/>
      <c r="P37" s="53">
        <v>25</v>
      </c>
      <c r="Q37" s="54">
        <v>22</v>
      </c>
      <c r="R37" s="55">
        <f>SUM(P37:Q37)</f>
        <v>47</v>
      </c>
    </row>
    <row r="38" spans="1:23" ht="15" thickBot="1" x14ac:dyDescent="0.35">
      <c r="A38" s="30">
        <v>27</v>
      </c>
      <c r="B38" s="106" t="s">
        <v>94</v>
      </c>
      <c r="C38" s="31">
        <v>29</v>
      </c>
      <c r="D38" s="31">
        <v>30</v>
      </c>
      <c r="E38" s="32">
        <v>31</v>
      </c>
      <c r="F38" s="33"/>
      <c r="G38" s="30"/>
      <c r="H38" s="31"/>
      <c r="I38" s="31"/>
      <c r="J38" s="31"/>
      <c r="K38" s="32"/>
      <c r="L38" s="38"/>
      <c r="M38" s="160"/>
      <c r="N38" s="161"/>
      <c r="O38" s="162"/>
      <c r="P38" s="58">
        <f>SUM(P34:P37)</f>
        <v>91</v>
      </c>
      <c r="Q38" s="59">
        <f>SUM(Q34:Q37)</f>
        <v>91</v>
      </c>
      <c r="R38" s="60">
        <f>SUM(R34:R37)</f>
        <v>182</v>
      </c>
      <c r="T38" s="157" t="s">
        <v>131</v>
      </c>
      <c r="U38" s="157"/>
      <c r="V38" s="157"/>
      <c r="W38" s="157"/>
    </row>
    <row r="39" spans="1:23" x14ac:dyDescent="0.3">
      <c r="E39" s="61"/>
      <c r="F39" s="61"/>
      <c r="G39" s="61"/>
      <c r="H39" s="62"/>
    </row>
  </sheetData>
  <sheetProtection algorithmName="SHA-512" hashValue="EmXZNPn5kjfQ8yzY2jYOQyBsgQlyLBwcFQP226kTvLdrtwImWSFoFG237qDuui70Z9bgP0UsWHLhc3yAi+17IA==" saltValue="BzsSjKTTKmJMM93QfVxv6w==" spinCount="100000" sheet="1" objects="1" scenarios="1"/>
  <mergeCells count="67">
    <mergeCell ref="M1:R1"/>
    <mergeCell ref="M2:R2"/>
    <mergeCell ref="M3:R3"/>
    <mergeCell ref="M4:R5"/>
    <mergeCell ref="T18:W18"/>
    <mergeCell ref="T16:W17"/>
    <mergeCell ref="T1:W1"/>
    <mergeCell ref="T3:W3"/>
    <mergeCell ref="T10:W10"/>
    <mergeCell ref="T4:W5"/>
    <mergeCell ref="T6:W7"/>
    <mergeCell ref="O6:Q6"/>
    <mergeCell ref="O7:Q7"/>
    <mergeCell ref="M6:N6"/>
    <mergeCell ref="T8:W9"/>
    <mergeCell ref="T11:W11"/>
    <mergeCell ref="J1:K1"/>
    <mergeCell ref="A18:E18"/>
    <mergeCell ref="A25:E25"/>
    <mergeCell ref="A2:E2"/>
    <mergeCell ref="G2:K2"/>
    <mergeCell ref="A11:E11"/>
    <mergeCell ref="G11:K11"/>
    <mergeCell ref="G18:K18"/>
    <mergeCell ref="G25:K25"/>
    <mergeCell ref="O18:Q18"/>
    <mergeCell ref="O19:Q19"/>
    <mergeCell ref="O20:Q20"/>
    <mergeCell ref="A32:E32"/>
    <mergeCell ref="G32:K32"/>
    <mergeCell ref="O22:Q22"/>
    <mergeCell ref="O23:Q23"/>
    <mergeCell ref="O24:Q24"/>
    <mergeCell ref="O25:Q25"/>
    <mergeCell ref="O21:Q21"/>
    <mergeCell ref="O13:Q13"/>
    <mergeCell ref="O14:Q14"/>
    <mergeCell ref="O15:Q15"/>
    <mergeCell ref="O16:Q16"/>
    <mergeCell ref="O17:Q17"/>
    <mergeCell ref="O8:Q8"/>
    <mergeCell ref="O9:Q9"/>
    <mergeCell ref="O10:Q10"/>
    <mergeCell ref="O11:Q11"/>
    <mergeCell ref="O12:Q12"/>
    <mergeCell ref="N36:O36"/>
    <mergeCell ref="N37:O37"/>
    <mergeCell ref="M38:O38"/>
    <mergeCell ref="T26:W31"/>
    <mergeCell ref="M32:R32"/>
    <mergeCell ref="N33:O33"/>
    <mergeCell ref="O26:Q26"/>
    <mergeCell ref="M27:Q27"/>
    <mergeCell ref="M29:Q29"/>
    <mergeCell ref="M30:Q30"/>
    <mergeCell ref="N34:O34"/>
    <mergeCell ref="N35:O35"/>
    <mergeCell ref="T22:W22"/>
    <mergeCell ref="T19:W19"/>
    <mergeCell ref="T20:W20"/>
    <mergeCell ref="T21:W21"/>
    <mergeCell ref="T38:W38"/>
    <mergeCell ref="T2:W2"/>
    <mergeCell ref="T12:W12"/>
    <mergeCell ref="T13:W13"/>
    <mergeCell ref="T14:W14"/>
    <mergeCell ref="T15:W15"/>
  </mergeCells>
  <phoneticPr fontId="2" type="noConversion"/>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7" ma:contentTypeDescription="Create a new document." ma:contentTypeScope="" ma:versionID="081c2c95c6e3c9a4748adf7f4b2bc91d">
  <xsd:schema xmlns:xsd="http://www.w3.org/2001/XMLSchema" xmlns:xs="http://www.w3.org/2001/XMLSchema" xmlns:p="http://schemas.microsoft.com/office/2006/metadata/properties" xmlns:ns2="ee06017e-241d-47b6-ba9a-40e062516758" xmlns:ns3="6627aa50-a01d-4261-ab76-24aa3b038fa3" targetNamespace="http://schemas.microsoft.com/office/2006/metadata/properties" ma:root="true" ma:fieldsID="d75e5e79db24a9ec44a71159f80a8d5b" ns2:_="" ns3:_="">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627aa50-a01d-4261-ab76-24aa3b038fa3">
      <Terms xmlns="http://schemas.microsoft.com/office/infopath/2007/PartnerControls"/>
    </lcf76f155ced4ddcb4097134ff3c332f>
    <TaxCatchAll xmlns="ee06017e-241d-47b6-ba9a-40e062516758" xsi:nil="true"/>
    <SharedWithUsers xmlns="ee06017e-241d-47b6-ba9a-40e062516758">
      <UserInfo>
        <DisplayName>Chmura, Maggie (Grasso)</DisplayName>
        <AccountId>1607</AccountId>
        <AccountType/>
      </UserInfo>
      <UserInfo>
        <DisplayName>Vlaun, Sheila (Grasso)</DisplayName>
        <AccountId>1413</AccountId>
        <AccountType/>
      </UserInfo>
      <UserInfo>
        <DisplayName>Jones, Chris (Grasso)</DisplayName>
        <AccountId>1673</AccountId>
        <AccountType/>
      </UserInfo>
      <UserInfo>
        <DisplayName>Chicote, Christina (Grasso)</DisplayName>
        <AccountId>1731</AccountId>
        <AccountType/>
      </UserInfo>
    </SharedWithUsers>
  </documentManagement>
</p:properties>
</file>

<file path=customXml/itemProps1.xml><?xml version="1.0" encoding="utf-8"?>
<ds:datastoreItem xmlns:ds="http://schemas.openxmlformats.org/officeDocument/2006/customXml" ds:itemID="{AA494374-BA0E-4B93-9B2C-094A74429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6017e-241d-47b6-ba9a-40e062516758"/>
    <ds:schemaRef ds:uri="6627aa50-a01d-4261-ab76-24aa3b038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3936F5-8D0D-426B-94EE-DA296BFBB681}">
  <ds:schemaRefs>
    <ds:schemaRef ds:uri="http://schemas.microsoft.com/sharepoint/v3/contenttype/forms"/>
  </ds:schemaRefs>
</ds:datastoreItem>
</file>

<file path=customXml/itemProps3.xml><?xml version="1.0" encoding="utf-8"?>
<ds:datastoreItem xmlns:ds="http://schemas.openxmlformats.org/officeDocument/2006/customXml" ds:itemID="{3AEEC1EE-F3CF-4A1D-B97A-8B5C91B6A102}">
  <ds:schemaRefs>
    <ds:schemaRef ds:uri="http://schemas.microsoft.com/office/2006/metadata/properties"/>
    <ds:schemaRef ds:uri="http://schemas.microsoft.com/office/infopath/2007/PartnerControls"/>
    <ds:schemaRef ds:uri="6627aa50-a01d-4261-ab76-24aa3b038fa3"/>
    <ds:schemaRef ds:uri="ee06017e-241d-47b6-ba9a-40e0625167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McCartney, Brent (CO)</cp:lastModifiedBy>
  <cp:revision/>
  <cp:lastPrinted>2024-02-23T18:50:43Z</cp:lastPrinted>
  <dcterms:created xsi:type="dcterms:W3CDTF">2010-02-11T18:53:19Z</dcterms:created>
  <dcterms:modified xsi:type="dcterms:W3CDTF">2025-03-17T11:34:15Z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Order">
    <vt:r8>367400</vt:r8>
  </property>
  <property fmtid="{D5CDD505-2E9C-101B-9397-08002B2CF9AE}" pid="4" name="MediaServiceImageTags">
    <vt:lpwstr/>
  </property>
</Properties>
</file>